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E:\ISO 15189 kopija no 07.06.2021\Bauska IEPIRKUMS\Gulbja Laboratorija\"/>
    </mc:Choice>
  </mc:AlternateContent>
  <xr:revisionPtr revIDLastSave="0" documentId="13_ncr:1_{F5250456-6276-4336-B7EE-62601B322DE7}" xr6:coauthVersionLast="47" xr6:coauthVersionMax="47" xr10:uidLastSave="{00000000-0000-0000-0000-000000000000}"/>
  <bookViews>
    <workbookView xWindow="-120" yWindow="-120" windowWidth="29040" windowHeight="15720" xr2:uid="{47AE59AC-A783-45FB-838B-9EE6996F43C3}"/>
  </bookViews>
  <sheets>
    <sheet name="Sheet1" sheetId="1" r:id="rId1"/>
    <sheet name="Sheet2" sheetId="2" r:id="rId2"/>
  </sheet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1" i="1" l="1"/>
  <c r="G400" i="1"/>
  <c r="G399" i="1"/>
  <c r="G398" i="1"/>
  <c r="G397" i="1"/>
  <c r="G396" i="1"/>
  <c r="G395" i="1"/>
  <c r="G394" i="1"/>
  <c r="G393" i="1"/>
  <c r="G392" i="1"/>
  <c r="G391" i="1"/>
  <c r="G390"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19" i="1"/>
  <c r="G318" i="1"/>
  <c r="G317" i="1"/>
  <c r="G296" i="1"/>
  <c r="G295" i="1"/>
  <c r="G294" i="1"/>
  <c r="G293" i="1"/>
  <c r="G277" i="1"/>
  <c r="G276" i="1"/>
  <c r="G275" i="1"/>
  <c r="G274" i="1"/>
  <c r="G278" i="1" s="1"/>
  <c r="G273"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7" i="1"/>
  <c r="G156" i="1"/>
  <c r="G155" i="1"/>
  <c r="G154" i="1"/>
  <c r="G153" i="1"/>
  <c r="G152" i="1"/>
  <c r="G151" i="1"/>
  <c r="G150" i="1"/>
  <c r="G148" i="1"/>
  <c r="G147" i="1"/>
  <c r="G146" i="1"/>
  <c r="G145" i="1"/>
  <c r="G144" i="1"/>
  <c r="G143" i="1"/>
  <c r="G142" i="1"/>
  <c r="G141" i="1"/>
  <c r="G140" i="1"/>
  <c r="G139" i="1"/>
  <c r="G138" i="1"/>
  <c r="G137" i="1"/>
  <c r="G136" i="1"/>
  <c r="G135" i="1"/>
  <c r="G134" i="1"/>
  <c r="G133" i="1"/>
  <c r="G132" i="1"/>
  <c r="G131" i="1"/>
  <c r="G130" i="1"/>
  <c r="G129" i="1"/>
  <c r="G128" i="1"/>
  <c r="G127" i="1"/>
  <c r="G126" i="1"/>
  <c r="G112" i="1"/>
  <c r="G111" i="1"/>
  <c r="G109" i="1"/>
  <c r="G108" i="1"/>
  <c r="G107" i="1"/>
  <c r="G105" i="1"/>
  <c r="G104" i="1"/>
  <c r="G103" i="1"/>
  <c r="G102" i="1"/>
  <c r="G100" i="1"/>
  <c r="G99" i="1"/>
  <c r="G98" i="1"/>
  <c r="G97" i="1"/>
  <c r="G96" i="1"/>
  <c r="G95" i="1"/>
  <c r="G94" i="1"/>
  <c r="G93" i="1"/>
  <c r="G92" i="1"/>
  <c r="G91" i="1"/>
  <c r="G90" i="1"/>
  <c r="G89" i="1"/>
  <c r="G88" i="1"/>
  <c r="G87" i="1"/>
  <c r="G86" i="1"/>
  <c r="G85" i="1"/>
  <c r="G84" i="1"/>
  <c r="G83" i="1"/>
  <c r="G81" i="1"/>
  <c r="G80" i="1"/>
  <c r="G79" i="1"/>
  <c r="G78" i="1"/>
  <c r="G77" i="1"/>
  <c r="G76" i="1"/>
  <c r="G73" i="1"/>
  <c r="G72" i="1"/>
  <c r="G71" i="1"/>
  <c r="G70" i="1"/>
  <c r="G69" i="1"/>
  <c r="G68" i="1"/>
  <c r="G67" i="1"/>
  <c r="G66" i="1"/>
  <c r="G62" i="1"/>
  <c r="G61" i="1"/>
  <c r="G60" i="1"/>
  <c r="G59" i="1"/>
  <c r="G58" i="1"/>
  <c r="G57" i="1"/>
  <c r="G56" i="1"/>
  <c r="G55" i="1"/>
  <c r="G54" i="1"/>
  <c r="G53" i="1"/>
  <c r="G52" i="1"/>
  <c r="G49" i="1"/>
  <c r="G48" i="1"/>
  <c r="G47" i="1"/>
  <c r="G46" i="1"/>
  <c r="G45" i="1"/>
  <c r="G30" i="1"/>
  <c r="G29" i="1"/>
  <c r="G28" i="1"/>
  <c r="G27" i="1"/>
  <c r="G26" i="1"/>
  <c r="G25" i="1"/>
  <c r="G24" i="1"/>
  <c r="G23" i="1"/>
  <c r="G213" i="1"/>
  <c r="G212" i="1"/>
  <c r="G211" i="1"/>
  <c r="G210" i="1"/>
  <c r="G209" i="1"/>
  <c r="G208" i="1"/>
  <c r="G283" i="1"/>
  <c r="G284" i="1"/>
  <c r="G285" i="1"/>
  <c r="G286" i="1"/>
  <c r="G287" i="1"/>
  <c r="G288" i="1"/>
  <c r="G289" i="1"/>
  <c r="G290" i="1"/>
  <c r="G291" i="1"/>
  <c r="G292" i="1"/>
  <c r="G297" i="1"/>
  <c r="G298" i="1"/>
  <c r="G299" i="1"/>
  <c r="G300" i="1"/>
  <c r="G301" i="1"/>
  <c r="G302" i="1"/>
  <c r="G303" i="1"/>
  <c r="G304" i="1"/>
  <c r="G305" i="1"/>
  <c r="G306" i="1"/>
  <c r="G307" i="1"/>
  <c r="G308" i="1"/>
  <c r="G309" i="1"/>
  <c r="G310" i="1"/>
  <c r="G311" i="1"/>
  <c r="G312" i="1"/>
  <c r="G313" i="1"/>
  <c r="G314" i="1"/>
  <c r="G315" i="1"/>
  <c r="G316"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267" i="1"/>
  <c r="G266" i="1"/>
  <c r="G265" i="1"/>
  <c r="G264" i="1"/>
  <c r="G263" i="1"/>
  <c r="G262" i="1"/>
  <c r="G261" i="1"/>
  <c r="G260" i="1"/>
  <c r="G259" i="1"/>
  <c r="G258" i="1"/>
  <c r="G257" i="1"/>
  <c r="G256" i="1"/>
  <c r="G255" i="1"/>
  <c r="G254" i="1"/>
  <c r="G253" i="1"/>
  <c r="G252" i="1"/>
  <c r="G251" i="1"/>
  <c r="G250" i="1"/>
  <c r="G249" i="1"/>
  <c r="G248" i="1"/>
  <c r="G220" i="1"/>
  <c r="G219" i="1"/>
  <c r="G218" i="1"/>
  <c r="G217" i="1"/>
  <c r="G216" i="1"/>
  <c r="G215" i="1"/>
  <c r="G214" i="1"/>
  <c r="G207" i="1"/>
  <c r="G206" i="1"/>
  <c r="G205" i="1"/>
  <c r="G204" i="1"/>
  <c r="G124" i="1"/>
  <c r="G123" i="1"/>
  <c r="G122" i="1"/>
  <c r="G121" i="1"/>
  <c r="G120" i="1"/>
  <c r="G119" i="1"/>
  <c r="G118" i="1"/>
  <c r="G117" i="1"/>
  <c r="G116" i="1"/>
  <c r="G115" i="1"/>
  <c r="G114" i="1"/>
  <c r="G75" i="1"/>
  <c r="G64" i="1"/>
  <c r="G51" i="1"/>
  <c r="G43" i="1"/>
  <c r="G42" i="1"/>
  <c r="G41" i="1"/>
  <c r="G40" i="1"/>
  <c r="G39" i="1"/>
  <c r="G38" i="1"/>
  <c r="G37" i="1"/>
  <c r="G36" i="1"/>
  <c r="G35" i="1"/>
  <c r="G34" i="1"/>
  <c r="G33" i="1"/>
  <c r="G32" i="1"/>
  <c r="G22" i="1"/>
  <c r="G21" i="1"/>
  <c r="G20" i="1"/>
  <c r="G385" i="1" l="1"/>
  <c r="G268" i="1"/>
</calcChain>
</file>

<file path=xl/sharedStrings.xml><?xml version="1.0" encoding="utf-8"?>
<sst xmlns="http://schemas.openxmlformats.org/spreadsheetml/2006/main" count="1126" uniqueCount="728">
  <si>
    <t>(Tehniskā un finanšu piedāvājuma forma Nr.1)</t>
  </si>
  <si>
    <t>Vispārīgās prasības:</t>
  </si>
  <si>
    <t>Nr.p.k.</t>
  </si>
  <si>
    <t>Pasūtītāja prasības</t>
  </si>
  <si>
    <t>Pretendenta piedāvājums (nodrošina/ nenodrošina)</t>
  </si>
  <si>
    <t>1.</t>
  </si>
  <si>
    <t>Nodrošina laboratoriskā izmeklējuma parauga drošu transportēšanu uz izmeklējuma veikšanas vietu pasūtītāja pieprasītajā laikā katru dienu no 8.00-17.00 un "CITO!" (steidzamības kārtā) izmeklējumu transportēšanu - pēc vienošanās (1.punkta vispārīgā prasība attiecināma uz tehnisko specifikāciju 1.daļā norādītajiem laboratoriskajiem izmeklējumiem, pārējos gadījumos pasūtītājs laboratoriskā izmeklējuma paraugu ar savu transportu nogādā pretendentam).</t>
  </si>
  <si>
    <t>2.</t>
  </si>
  <si>
    <r>
      <rPr>
        <sz val="8"/>
        <color rgb="FF000000"/>
        <rFont val="Times New Roman"/>
        <family val="1"/>
        <charset val="186"/>
      </rPr>
      <t xml:space="preserve">Nodrošina pasūtītājam laboratoriskā izmeklējuma rezultātus </t>
    </r>
    <r>
      <rPr>
        <b/>
        <sz val="8"/>
        <color rgb="FFFF0000"/>
        <rFont val="Times New Roman"/>
        <family val="1"/>
        <charset val="186"/>
      </rPr>
      <t>elektroniskā un papīra dokumenta</t>
    </r>
    <r>
      <rPr>
        <sz val="8"/>
        <color rgb="FF000000"/>
        <rFont val="Times New Roman"/>
        <family val="1"/>
        <charset val="186"/>
      </rPr>
      <t xml:space="preserve"> veidā divu dienu laikā pēc laboratoriskā izmeklējuma parauga nodošanas un "CITO!" (steidzamības kārtā) izmeklējumu rezultātus </t>
    </r>
    <r>
      <rPr>
        <sz val="8"/>
        <rFont val="Times New Roman"/>
        <family val="1"/>
        <charset val="186"/>
      </rPr>
      <t>tās pašas dienas laikā. Ja izpilde nav tehnoloģiski iespējama, pieļaujams ilgāks izpildes laiks</t>
    </r>
    <r>
      <rPr>
        <sz val="8"/>
        <color rgb="FF000000"/>
        <rFont val="Times New Roman"/>
        <family val="1"/>
        <charset val="186"/>
      </rPr>
      <t xml:space="preserve"> (2.punktā norādītā vispārīgā prasība attiecināma uz tehnisko specifikāciju 1.daļā norādītajiem laboratoriskajiem izmeklējumiem, pārējos gadījumos pasūtītājs laboratoriskā izmeklējuma paraugu ar savu transportu nogādā pretendentam).</t>
    </r>
  </si>
  <si>
    <t>3.</t>
  </si>
  <si>
    <t>Nodrošina pasūtītājam laboratoriskā izmeklējuma parauga paņemšanas instrukcijas rakstiskā formā (pretendentam tās būs jāiesniedz, slēdzot iepirkuma līgumu).</t>
  </si>
  <si>
    <t>4.</t>
  </si>
  <si>
    <t>5.</t>
  </si>
  <si>
    <t>Nodrošina nodoto laboratorisko izmeklējumu datu saglabāšanu atbilstoši normatīvo aktu prasībām, t.sk.,  saglabājot un nodrošinot iespēju izsniegt pasūtītājam visus laboratorisko izmeklējumu datus tādā veidā, lai būtu iespējams izsekot procesam – laboratoriskā izmeklējuma pasūtīšana, veikšana un rezultātu paziņošana.</t>
  </si>
  <si>
    <t>6.</t>
  </si>
  <si>
    <t>Nodrošina personas datu aizsardzību atbilstoši normatīvo aktu prasībām.</t>
  </si>
  <si>
    <t>7.</t>
  </si>
  <si>
    <t>Pasūtītājs</t>
  </si>
  <si>
    <t>Pretendents</t>
  </si>
  <si>
    <t>Apakš-daļas numurs</t>
  </si>
  <si>
    <t xml:space="preserve">Laboratoriskā izmeklējuma testa nosaukums </t>
  </si>
  <si>
    <t>Viena vienība</t>
  </si>
  <si>
    <t>Prognozētais daudzums 1 gadam *</t>
  </si>
  <si>
    <r>
      <rPr>
        <b/>
        <sz val="8"/>
        <color rgb="FF000000"/>
        <rFont val="Times New Roman"/>
        <family val="1"/>
        <charset val="186"/>
      </rPr>
      <t>Paklapojuma izpildes laiks</t>
    </r>
    <r>
      <rPr>
        <sz val="8"/>
        <color rgb="FF000000"/>
        <rFont val="Times New Roman"/>
        <family val="1"/>
        <charset val="186"/>
      </rPr>
      <t xml:space="preserve"> (dienas)</t>
    </r>
  </si>
  <si>
    <r>
      <rPr>
        <b/>
        <sz val="8"/>
        <rFont val="Times New Roman"/>
        <family val="1"/>
        <charset val="186"/>
      </rPr>
      <t xml:space="preserve">Cena par 1 vienību EUR, bez PVN </t>
    </r>
    <r>
      <rPr>
        <sz val="8"/>
        <rFont val="Times New Roman"/>
        <family val="1"/>
        <charset val="186"/>
      </rPr>
      <t xml:space="preserve">(norādīt ne vairāk kā 2 ciparus aiz komata) </t>
    </r>
  </si>
  <si>
    <r>
      <rPr>
        <b/>
        <sz val="8"/>
        <rFont val="Times New Roman"/>
        <family val="1"/>
        <charset val="186"/>
      </rPr>
      <t>Summa par prognozēto daudzumu EUR, bez PVN</t>
    </r>
    <r>
      <rPr>
        <sz val="8"/>
        <rFont val="Times New Roman"/>
        <family val="1"/>
        <charset val="186"/>
      </rPr>
      <t xml:space="preserve"> (norādīt ne vairāk kā 2 ciparus aiz komata)</t>
    </r>
    <r>
      <rPr>
        <b/>
        <i/>
        <sz val="8"/>
        <color rgb="FFFF0000"/>
        <rFont val="Times New Roman"/>
        <family val="1"/>
        <charset val="186"/>
      </rPr>
      <t xml:space="preserve"> </t>
    </r>
  </si>
  <si>
    <r>
      <rPr>
        <sz val="8"/>
        <rFont val="Times New Roman"/>
        <family val="1"/>
        <charset val="186"/>
      </rPr>
      <t>7 =</t>
    </r>
    <r>
      <rPr>
        <b/>
        <sz val="8"/>
        <color rgb="FFFF0000"/>
        <rFont val="Times New Roman"/>
        <family val="1"/>
        <charset val="186"/>
      </rPr>
      <t xml:space="preserve"> 4 x 6</t>
    </r>
  </si>
  <si>
    <t>1.1.</t>
  </si>
  <si>
    <t>1.1.1.</t>
  </si>
  <si>
    <t>Eritrocītu osmotiskā rezistence</t>
  </si>
  <si>
    <t>tests</t>
  </si>
  <si>
    <t>1.1.2.</t>
  </si>
  <si>
    <t>Eritropoetīns</t>
  </si>
  <si>
    <t>1.1.3.</t>
  </si>
  <si>
    <t>Folskābe</t>
  </si>
  <si>
    <t>1.1.4.</t>
  </si>
  <si>
    <t>Haptoglobīns</t>
  </si>
  <si>
    <t>1.2.</t>
  </si>
  <si>
    <t>KOAGULOĢIJA</t>
  </si>
  <si>
    <t>1.2.1.</t>
  </si>
  <si>
    <t>1.2.2.</t>
  </si>
  <si>
    <t>1.2.3.</t>
  </si>
  <si>
    <t>1.2.4.</t>
  </si>
  <si>
    <t>1.2.5.</t>
  </si>
  <si>
    <t>1.2.6.</t>
  </si>
  <si>
    <t>Brīvā Proteīna S Ag</t>
  </si>
  <si>
    <t>1.2.7.</t>
  </si>
  <si>
    <t>Lupus antikoagulanti</t>
  </si>
  <si>
    <t>1.2.8.</t>
  </si>
  <si>
    <t>1.2.9.</t>
  </si>
  <si>
    <t>1.2.10.</t>
  </si>
  <si>
    <t>1.2.11.</t>
  </si>
  <si>
    <t>Trombīna laiks</t>
  </si>
  <si>
    <t>1.2.12.</t>
  </si>
  <si>
    <t>1.3.</t>
  </si>
  <si>
    <t>AKNU TESTI UN FERMENTI</t>
  </si>
  <si>
    <t>1.3.1.</t>
  </si>
  <si>
    <t>1.3.2.</t>
  </si>
  <si>
    <t>Angiotenzīna konvertāze</t>
  </si>
  <si>
    <t>1.4.</t>
  </si>
  <si>
    <t>OLBALTUMVIELAS</t>
  </si>
  <si>
    <t>Imūnfiksācija</t>
  </si>
  <si>
    <t>1.5.</t>
  </si>
  <si>
    <t>KARDIOLOĢISKIE MARĶERI</t>
  </si>
  <si>
    <t>1.5.1.</t>
  </si>
  <si>
    <t>1.6.</t>
  </si>
  <si>
    <t>IEKAISUMA MARĶIERI, AUTOANTIVIELAS</t>
  </si>
  <si>
    <t>1.7.</t>
  </si>
  <si>
    <t>ANTIOKSIDANTI</t>
  </si>
  <si>
    <t>1.7.1.</t>
  </si>
  <si>
    <t>1.8.</t>
  </si>
  <si>
    <t>GLIKOZES REGULĀCIJA</t>
  </si>
  <si>
    <t>1.8.1.</t>
  </si>
  <si>
    <t>1.9.</t>
  </si>
  <si>
    <t>ELEKTROLĪTI</t>
  </si>
  <si>
    <t>Svins</t>
  </si>
  <si>
    <t>1.9.2.</t>
  </si>
  <si>
    <t>Cinks</t>
  </si>
  <si>
    <t>1.9.3.</t>
  </si>
  <si>
    <t>Dzīvsudrabs</t>
  </si>
  <si>
    <t>1.9.4.</t>
  </si>
  <si>
    <t>Hroms</t>
  </si>
  <si>
    <t>Hroms urīnā</t>
  </si>
  <si>
    <t>Jods urīnā</t>
  </si>
  <si>
    <t>Kadmijs</t>
  </si>
  <si>
    <t>Litijs</t>
  </si>
  <si>
    <t>Mangāns</t>
  </si>
  <si>
    <t>Varš serumā</t>
  </si>
  <si>
    <t>Varš urīnā (24h)</t>
  </si>
  <si>
    <t>1.10.</t>
  </si>
  <si>
    <t>FERTILITĀTE UN GRŪTNIECĪBA</t>
  </si>
  <si>
    <t>1.10.1.</t>
  </si>
  <si>
    <t>Makro prolaktīns</t>
  </si>
  <si>
    <t>1.10.2.</t>
  </si>
  <si>
    <t>Grūtniecības I trimestra skrīnings</t>
  </si>
  <si>
    <t xml:space="preserve">Grūtniecības II trimestra skrīnings </t>
  </si>
  <si>
    <t>Progesterons</t>
  </si>
  <si>
    <t>1.11.</t>
  </si>
  <si>
    <t>VAIROGDZIEDZERA HORMONI</t>
  </si>
  <si>
    <t>1.11.1.</t>
  </si>
  <si>
    <t>TSH receptoru antivielas</t>
  </si>
  <si>
    <t>1.12.</t>
  </si>
  <si>
    <t>OSTEOPOROZES MARĶIERI</t>
  </si>
  <si>
    <t>1.12.1.</t>
  </si>
  <si>
    <t>1.13.</t>
  </si>
  <si>
    <t>SPECIFISKI IZMEKLĒJUMI, TAI SKAITĀ MEDIKAMENTI</t>
  </si>
  <si>
    <t>Osteokalcīns</t>
  </si>
  <si>
    <t>Aldosterons</t>
  </si>
  <si>
    <t>Gastrīns</t>
  </si>
  <si>
    <t>Renīns</t>
  </si>
  <si>
    <t>1.14.</t>
  </si>
  <si>
    <t>MARĶIERI</t>
  </si>
  <si>
    <t>1.14.1.</t>
  </si>
  <si>
    <t>1.14.2.</t>
  </si>
  <si>
    <t>BR-MA (CA 15-3)</t>
  </si>
  <si>
    <t>1.14.3.</t>
  </si>
  <si>
    <t>CA 72-4</t>
  </si>
  <si>
    <t>1.14.4.</t>
  </si>
  <si>
    <t>1.14.5.</t>
  </si>
  <si>
    <t>1.14.6.</t>
  </si>
  <si>
    <t>GI-MA (CA 19-9)</t>
  </si>
  <si>
    <t>1.14.7.</t>
  </si>
  <si>
    <t>HE4</t>
  </si>
  <si>
    <t>1.14.8.</t>
  </si>
  <si>
    <t>Kalcitonīns</t>
  </si>
  <si>
    <t>OM-MA (CA 125)</t>
  </si>
  <si>
    <t>1.15.</t>
  </si>
  <si>
    <t>URĪNA IZMEKLĒJUMI</t>
  </si>
  <si>
    <t>1.15.1.</t>
  </si>
  <si>
    <t>1.16.</t>
  </si>
  <si>
    <t>DAŽĀDAS ANALĪZES</t>
  </si>
  <si>
    <t>1.16.1.</t>
  </si>
  <si>
    <t>a1 antitripsīns</t>
  </si>
  <si>
    <t>1.16.2.</t>
  </si>
  <si>
    <t>ADH - Antidiurētiskais hormons (Vazopresīns)</t>
  </si>
  <si>
    <t>1.16.3.</t>
  </si>
  <si>
    <t>Adrenalīns, noradrenalīns, dopamīns plazmā</t>
  </si>
  <si>
    <t>1.16.4.</t>
  </si>
  <si>
    <t>Dihidrotestosterons</t>
  </si>
  <si>
    <t>1.16.5.</t>
  </si>
  <si>
    <t>Fibrozes tests</t>
  </si>
  <si>
    <t>1.16.6.</t>
  </si>
  <si>
    <t>Galaktoze</t>
  </si>
  <si>
    <t>1.16.7.</t>
  </si>
  <si>
    <t>Galaktokināze</t>
  </si>
  <si>
    <t>1.16.8.</t>
  </si>
  <si>
    <t>Hb fenotipi - Hb elektroforēze</t>
  </si>
  <si>
    <t>1.16.9</t>
  </si>
  <si>
    <t>Hialuronskābe</t>
  </si>
  <si>
    <t>1.16.10.</t>
  </si>
  <si>
    <t>Hromogranīns</t>
  </si>
  <si>
    <t>1.16.11.</t>
  </si>
  <si>
    <t>IGFBP-3 (Insulīnam līdzīgais augšanas faktoru saistošais proteīns 3)</t>
  </si>
  <si>
    <t>1.16.12.</t>
  </si>
  <si>
    <t>Leptīns</t>
  </si>
  <si>
    <t>1.16.13.</t>
  </si>
  <si>
    <t>Lipoproteīns (a)</t>
  </si>
  <si>
    <t>1.16.14.</t>
  </si>
  <si>
    <t>Lipoproteīns (b)</t>
  </si>
  <si>
    <t>1.16.15.</t>
  </si>
  <si>
    <t>Triptāze</t>
  </si>
  <si>
    <t>1.16.16.</t>
  </si>
  <si>
    <t>Vitamīns E</t>
  </si>
  <si>
    <t>1.16.17.</t>
  </si>
  <si>
    <t>Brīvās taukskābes</t>
  </si>
  <si>
    <t>1.16.18.</t>
  </si>
  <si>
    <t>11 deoksikortizols</t>
  </si>
  <si>
    <t>1.16.19.</t>
  </si>
  <si>
    <t>Tiopurīna-S metiltransferāzes (TPMT) aktivitāte</t>
  </si>
  <si>
    <t>1.16.20.</t>
  </si>
  <si>
    <t>Žultsskābes</t>
  </si>
  <si>
    <t xml:space="preserve">KOPĀ PAR DAĻU: </t>
  </si>
  <si>
    <t>2.daļa - imūnhematoloģija</t>
  </si>
  <si>
    <t>2.1.</t>
  </si>
  <si>
    <t>2.2.</t>
  </si>
  <si>
    <t>2.3.</t>
  </si>
  <si>
    <t>2.4.</t>
  </si>
  <si>
    <t>Antivielu identifikācija</t>
  </si>
  <si>
    <t>2.5.</t>
  </si>
  <si>
    <t>Antivielu titrēšana (grūtniecēm)</t>
  </si>
  <si>
    <t>Fenotipizēšana</t>
  </si>
  <si>
    <t>Tiešā antiglobulīna testa (DAT) diferencēšana gel-tehnikā</t>
  </si>
  <si>
    <t>DAT diferencēšana</t>
  </si>
  <si>
    <t>Prognozētais daudzums 1 gadam*</t>
  </si>
  <si>
    <t>Uzsējums uz gonoreju</t>
  </si>
  <si>
    <t>Uzsējums uz uroģenitālām mikoplazmām</t>
  </si>
  <si>
    <t>Uzsējums uz uroģenitālām mikoplazmām ar medikamentu jutības noteikšanu</t>
  </si>
  <si>
    <t>Trichomona vaginalis DNS</t>
  </si>
  <si>
    <t>Chlamydia trachomatis Ag (TIFR) sievietēm</t>
  </si>
  <si>
    <t>Chlamydia trachomatis Ag (TIFR) vīriešiem</t>
  </si>
  <si>
    <t xml:space="preserve">Chlamydia trachomatis DNS </t>
  </si>
  <si>
    <t>Chlamydia trachomatis un Neisseria gonorrhoeae rRNS</t>
  </si>
  <si>
    <t>Chlamydia trachomatis DNS, Ureaplasma DNS (sugas -parvum un urealyticum), Mycoplasma genitalium DNS, Mycoplasma hominis DNS</t>
  </si>
  <si>
    <t>HBs Ag</t>
  </si>
  <si>
    <t>Anti-HBs (kvantitatīvi)</t>
  </si>
  <si>
    <t>HBs Ag (apstiprinošais tests)</t>
  </si>
  <si>
    <t>HBV DNS kvantitatīvi (vīrusa slodze)</t>
  </si>
  <si>
    <t>Anti-HAV IgM</t>
  </si>
  <si>
    <t>Anti-HAV</t>
  </si>
  <si>
    <t xml:space="preserve">HAV Ag </t>
  </si>
  <si>
    <t>Anti-HCV</t>
  </si>
  <si>
    <t>HCV Cor Ag</t>
  </si>
  <si>
    <t>HCV slodze (PĶR) kvantitatīvi (vīrusa slodze)</t>
  </si>
  <si>
    <t>HCV genotipēšana</t>
  </si>
  <si>
    <t>Anti-HBc IgM</t>
  </si>
  <si>
    <t>Anti-HBc</t>
  </si>
  <si>
    <t>Anti-Hbe</t>
  </si>
  <si>
    <t>Hbe Ag</t>
  </si>
  <si>
    <t>HDV Ag</t>
  </si>
  <si>
    <t>Anti-HDV IgM</t>
  </si>
  <si>
    <t>Anti-HDV IgG</t>
  </si>
  <si>
    <t xml:space="preserve">Anti-HEV IgM </t>
  </si>
  <si>
    <t>Anti-HEV IgG</t>
  </si>
  <si>
    <t xml:space="preserve">HEV RNS </t>
  </si>
  <si>
    <t>Materiāla (nagi,mati,āda) izmeklēšana uz sēnītēm</t>
  </si>
  <si>
    <t>Uzsējums uz patogēnām ādas,matu,nagu sēnītēm</t>
  </si>
  <si>
    <t>Fēces uz E.coli</t>
  </si>
  <si>
    <t>Fēces uz Clostridium difficile</t>
  </si>
  <si>
    <t>Uzsējums uz Aspergillus</t>
  </si>
  <si>
    <t>Iztriepe  uz Bordatella pertussis un parapertussis</t>
  </si>
  <si>
    <t xml:space="preserve">Uzsējums uz mikobaktērijām </t>
  </si>
  <si>
    <t>Bronhoskopijas materiāla mikrobioloģiska izmeklēšana</t>
  </si>
  <si>
    <t>Krēpu mikrobioloģiska analīze</t>
  </si>
  <si>
    <t>* prognozētais daudzums ir pasūtītāja prognozētais iepirkuma apjoms, ņemot vērā iepriekšējo gadu apjomu, un tiek izmantots pretendentu finanšu piedāvājumu objektīvai vērtēšanai. Pasūtītājs ir tiesīgs iegādāties tādu preču daudzumu, kāds nepieciešams tā darbības nodrošināšanai. Līgums tiek slēgts par vienas vienības cenu, nosakot visa iepirkuma kopējo apjomu naudas izteiksmē un nenosakot katras daļas apjomu.</t>
  </si>
  <si>
    <t>Uzņēmuma vadītāja (pilnvarotās personas) amats, vārds, uzvārds, paraksts</t>
  </si>
  <si>
    <t xml:space="preserve">valdes locekle </t>
  </si>
  <si>
    <t>Datums</t>
  </si>
  <si>
    <t xml:space="preserve">Tehniskā specifikācija 
</t>
  </si>
  <si>
    <t>8.</t>
  </si>
  <si>
    <t>9.</t>
  </si>
  <si>
    <r>
      <t>Pretendents nodrošina nepieciešamās ārsta un pacienta piekrišanas formas, informācijas lapas, nosūtījumu veidlapas,</t>
    </r>
    <r>
      <rPr>
        <b/>
        <sz val="8"/>
        <color rgb="FF000000"/>
        <rFont val="Times New Roman"/>
        <family val="1"/>
      </rPr>
      <t xml:space="preserve"> </t>
    </r>
    <r>
      <rPr>
        <b/>
        <sz val="8"/>
        <color rgb="FFFF0000"/>
        <rFont val="Times New Roman"/>
        <family val="1"/>
      </rPr>
      <t>paraugu ņemšanas  konteinerus,</t>
    </r>
    <r>
      <rPr>
        <sz val="8"/>
        <color rgb="FFFF0000"/>
        <rFont val="Times New Roman"/>
        <family val="1"/>
      </rPr>
      <t xml:space="preserve"> </t>
    </r>
    <r>
      <rPr>
        <sz val="8"/>
        <rFont val="Times New Roman"/>
        <family val="1"/>
      </rPr>
      <t>kā</t>
    </r>
    <r>
      <rPr>
        <sz val="8"/>
        <color rgb="FF000000"/>
        <rFont val="Times New Roman"/>
        <family val="1"/>
        <charset val="186"/>
      </rPr>
      <t xml:space="preserve"> arī paraugu un dokumentu transportēšanu, analīžu veikšanas vietu, kā arī, atsevišķos gadījumos, atbilstoši pacienta piekrišanai, neapstrādāto datu (vcf un bam failu) uzglabāšanu. Pretendents patur tiesības nepieciešamības gadījumā sazināties ar ārstējošo ārstu, lai precizētu pacienta nosūtīšanas iemeslus, slimības un ģimenes anamnēzi, kā arī noskaidrot citus jautājumus, lai kvalitatīvi varētu veikt pakalpojumu. Ja pacients tiek nosūtīts NGS analīzes veikšanai, bet pretendenta rīcībā ir vairākas analīzes veikšanas iespējas, kuras var atšķirties gan pēc satura, gan cenas, pretendents kopā ar ārstējošo ārstu izvēlas atbilstošāko variantu pacienta izmeklēšanai, ievērojot iepirkumā norādīto cenu. </t>
    </r>
  </si>
  <si>
    <t>Pretendents nodrošina izmeklējumu reģistrācijas programmu parsūtītiem paraugiem (attālinātā piekļuve), barkodu printeri un   Bauskas Laboratorijas darbinieku apmacību.</t>
  </si>
  <si>
    <t xml:space="preserve">HEMATOLOĢIJA </t>
  </si>
  <si>
    <t>Trombocīti (plūsmas citometrija   IPF)</t>
  </si>
  <si>
    <t>Retikulocīti</t>
  </si>
  <si>
    <t>Transferīns</t>
  </si>
  <si>
    <t>Transferīna piesātinājums</t>
  </si>
  <si>
    <t>Glikoze-6-fosfātdehidrogenāze</t>
  </si>
  <si>
    <t>Šķīstošie transferīna receptori</t>
  </si>
  <si>
    <t>Vitamīns B12 aktīvais</t>
  </si>
  <si>
    <t>Dzelzs saistīšanas spēja</t>
  </si>
  <si>
    <t>VITAMĪNI</t>
  </si>
  <si>
    <t>Vitamīns B12</t>
  </si>
  <si>
    <t>Vitamīns B1, B6 (LC-MS)</t>
  </si>
  <si>
    <t>Vitamīns A</t>
  </si>
  <si>
    <t>Antitrombīns III</t>
  </si>
  <si>
    <t>1.1.5.</t>
  </si>
  <si>
    <t>Di - Dimēri</t>
  </si>
  <si>
    <t>Proteīns C</t>
  </si>
  <si>
    <t>Proteīns S</t>
  </si>
  <si>
    <t>Von Villebranda faktors</t>
  </si>
  <si>
    <t>Rezistence pret aktivēto proteīnu C</t>
  </si>
  <si>
    <t>Faktors VIII</t>
  </si>
  <si>
    <t>Faktors IX</t>
  </si>
  <si>
    <t>Beta 2 glikoproteīna I IgA, IgM, IgG</t>
  </si>
  <si>
    <t>1.1.6.</t>
  </si>
  <si>
    <t>1.1.7.</t>
  </si>
  <si>
    <t>1.1.8.</t>
  </si>
  <si>
    <t>1.1.9.</t>
  </si>
  <si>
    <t>1.1.10.</t>
  </si>
  <si>
    <t>1.1.11.</t>
  </si>
  <si>
    <r>
      <t xml:space="preserve"> </t>
    </r>
    <r>
      <rPr>
        <u/>
        <sz val="8"/>
        <rFont val="Times New Roman"/>
        <family val="1"/>
      </rPr>
      <t xml:space="preserve">Laboratorijas vadītāja </t>
    </r>
  </si>
  <si>
    <t>Sārmainās fosfotāzes kaulu frakcija</t>
  </si>
  <si>
    <t>Laktātdehidrogenāze - LDH</t>
  </si>
  <si>
    <t>Skābā fosfotāze</t>
  </si>
  <si>
    <t>Pseidoholīnesterāze</t>
  </si>
  <si>
    <t>Kreatīnkināze- KFK</t>
  </si>
  <si>
    <t>LDH izoformas</t>
  </si>
  <si>
    <t>Amilāze žultī</t>
  </si>
  <si>
    <t>Lipāze žultī</t>
  </si>
  <si>
    <t>Aknu fibrozes tests - ELF</t>
  </si>
  <si>
    <t>Lipāze</t>
  </si>
  <si>
    <t>Cistatīns C</t>
  </si>
  <si>
    <t>1.3.3.</t>
  </si>
  <si>
    <t>1.3.4.</t>
  </si>
  <si>
    <t>1.3.5.</t>
  </si>
  <si>
    <t>Imunglobulīni (IgG, IgA, IgM)</t>
  </si>
  <si>
    <t>Imūnglobulīnu brīvās ķēdes  (kappa, lambda)</t>
  </si>
  <si>
    <t>Paraproteīnu noteikšana</t>
  </si>
  <si>
    <t>Imūnglobulīnu vieglās ķēdes (urīns)</t>
  </si>
  <si>
    <t>Urīna olbaltumvielu gelelektroforēze</t>
  </si>
  <si>
    <t>Olbaltumu frakcijas (elektroforēze)</t>
  </si>
  <si>
    <t>Mioglobulîns</t>
  </si>
  <si>
    <t xml:space="preserve"> PRO - BNP</t>
  </si>
  <si>
    <t>Troponīns T</t>
  </si>
  <si>
    <t>Augsti jūtīgs CRO</t>
  </si>
  <si>
    <t>Kreatininkinazes MB frakcija</t>
  </si>
  <si>
    <t>Homocisteīns</t>
  </si>
  <si>
    <t>Nātrijurētiskais peptīds - BNP</t>
  </si>
  <si>
    <t>Komplementa faktors C3</t>
  </si>
  <si>
    <t>Komplementa faktors C4</t>
  </si>
  <si>
    <t>ANCA skrīnings</t>
  </si>
  <si>
    <t>HLA B27</t>
  </si>
  <si>
    <t>Anti CCP (cikliskie citrulinētie peptīdi)</t>
  </si>
  <si>
    <t xml:space="preserve">Anti nukleāras antivielas - ANA IgG </t>
  </si>
  <si>
    <t>Ekstrahetās nukleārās antivielas-ENA IgG</t>
  </si>
  <si>
    <t>ANA/ENA IgG</t>
  </si>
  <si>
    <t xml:space="preserve">ds DNS IgG  </t>
  </si>
  <si>
    <t xml:space="preserve"> ANCAp IgG (MPO IgG)</t>
  </si>
  <si>
    <t xml:space="preserve"> ANCAc IgG (PR3 IgG)  </t>
  </si>
  <si>
    <t>Antivielas pret Saccharomyces cerevisiale-ASCA IgG</t>
  </si>
  <si>
    <t xml:space="preserve">Antivielas pret Saccharomyces cerevisiale-ASCA IgA </t>
  </si>
  <si>
    <t xml:space="preserve">AMA-M2IgG (Anti mitohondrālās M2 apakßtipa antigēna antivielas) </t>
  </si>
  <si>
    <t>Antivielas pret neironāliem antigēniem</t>
  </si>
  <si>
    <t>Audu nekrozes faktors TNF- α  Antivielas pret neironāliem antigēniem</t>
  </si>
  <si>
    <t>P1NP</t>
  </si>
  <si>
    <t>Urīns DPD</t>
  </si>
  <si>
    <t xml:space="preserve">SLĀPEKĻA VIELU MAIŅA, NIERU TESTI </t>
  </si>
  <si>
    <t>Insulīns</t>
  </si>
  <si>
    <t>Insulīna rezistences indekss HOMA</t>
  </si>
  <si>
    <t>C peptīds</t>
  </si>
  <si>
    <t>Selēns (ICP-MS)</t>
  </si>
  <si>
    <t xml:space="preserve">Kopējie antioksidanti </t>
  </si>
  <si>
    <t>Prolaktīns</t>
  </si>
  <si>
    <t>Folikulu stimulējošais hormons-FSH</t>
  </si>
  <si>
    <t>Luteinizētājhormons-LH</t>
  </si>
  <si>
    <t>Estradiols</t>
  </si>
  <si>
    <t>17a OH Progesterons</t>
  </si>
  <si>
    <t>Brīvais estriols</t>
  </si>
  <si>
    <t>Sekshormonu saistošais globulīns-SHBG</t>
  </si>
  <si>
    <t>Testosterons</t>
  </si>
  <si>
    <t>Dehidroepiandrosterona sulfāts-DHEA SO4</t>
  </si>
  <si>
    <t>Androstendions</t>
  </si>
  <si>
    <t>α feto proteīns serumā-AFP</t>
  </si>
  <si>
    <t>PAPP-A</t>
  </si>
  <si>
    <t>Brīvais testosterons</t>
  </si>
  <si>
    <t>Anti-Millera hormons(AMH)</t>
  </si>
  <si>
    <t>Brīvais androgēnu indekss (BAI)</t>
  </si>
  <si>
    <t>Makroprolaktīns</t>
  </si>
  <si>
    <t>Preeklampsijas riska marķieri</t>
  </si>
  <si>
    <t>sFlt-1</t>
  </si>
  <si>
    <t>PIGF</t>
  </si>
  <si>
    <t>Trijodtironīns - T3</t>
  </si>
  <si>
    <t>Brīvais T3</t>
  </si>
  <si>
    <t>Tiroksīns - T4</t>
  </si>
  <si>
    <t>Tireoglobulīns</t>
  </si>
  <si>
    <t>Antivielas pret tireoglobulīnu</t>
  </si>
  <si>
    <t>Antivielas pret tireoperoksidāzi (A-TPO) mikrosomalās</t>
  </si>
  <si>
    <t>Antivielas pret TSH receptoriem</t>
  </si>
  <si>
    <t>Brīvais PSA</t>
  </si>
  <si>
    <t>Karcioembrionālais antigēns-CEA</t>
  </si>
  <si>
    <t>NSE</t>
  </si>
  <si>
    <t>S 100 antigēns</t>
  </si>
  <si>
    <t>Brīvais b horiongonadotropīns - BHCG</t>
  </si>
  <si>
    <t>HER 2 onkomarķieris</t>
  </si>
  <si>
    <t>Beta-2 mikroglobulīns</t>
  </si>
  <si>
    <t>CYFRA 21-1</t>
  </si>
  <si>
    <t>ROMA indekss</t>
  </si>
  <si>
    <t>Celiakijas marķieri HLA DQ2/HLA DQ8</t>
  </si>
  <si>
    <t>SCC</t>
  </si>
  <si>
    <t>Kortizols</t>
  </si>
  <si>
    <t>Somatotropais hormons-STH</t>
  </si>
  <si>
    <t>Parathormons</t>
  </si>
  <si>
    <t>Adrenokortikotropais hormons-AKTH</t>
  </si>
  <si>
    <t>Gliadīna IgA</t>
  </si>
  <si>
    <t>Gliadīna IgG</t>
  </si>
  <si>
    <t>Anti- transglutamināzes IgA</t>
  </si>
  <si>
    <t>Etanols</t>
  </si>
  <si>
    <t>Kopējie antioksidanti</t>
  </si>
  <si>
    <t>AqP4-akvapolīna 4 AV</t>
  </si>
  <si>
    <t>IGF1 - insulīna atkarīgais augšanas faktors 1</t>
  </si>
  <si>
    <t>Prokalcitonīns</t>
  </si>
  <si>
    <t>Kortizols urīnā</t>
  </si>
  <si>
    <t>Teofilīns</t>
  </si>
  <si>
    <t>Valprojskābe</t>
  </si>
  <si>
    <t>5 hidroksi-indol-etiķskābe (5HIAA)</t>
  </si>
  <si>
    <t>Fenobarbitāls</t>
  </si>
  <si>
    <t>Anti-transglutamināzes IgG</t>
  </si>
  <si>
    <t>Selēns-glutationa peroksidāze</t>
  </si>
  <si>
    <t>Beta CTx</t>
  </si>
  <si>
    <t>CDT-Karbohidrātu deficīta transferīns</t>
  </si>
  <si>
    <t>Fenilketonūrijas izmeklējums</t>
  </si>
  <si>
    <t>Pankreātiskā elastāze (fēcēs)</t>
  </si>
  <si>
    <t>Kalprotektīns (fēcēs)</t>
  </si>
  <si>
    <t>Tacrolimus koncentrācijas noteikšana</t>
  </si>
  <si>
    <t>Hroniskās mieloleikozes monitorings BCR-ABL</t>
  </si>
  <si>
    <t>Babesia canis</t>
  </si>
  <si>
    <t>Jaundzimušo iedzimtas hipotireozes skrīnings</t>
  </si>
  <si>
    <t>Fagocitārās aktivitātes noteikšana</t>
  </si>
  <si>
    <t>Vancomycin</t>
  </si>
  <si>
    <t>Gentamicīns</t>
  </si>
  <si>
    <t>Metotreksāts</t>
  </si>
  <si>
    <t>Antivielas pret CHRNA3</t>
  </si>
  <si>
    <t>Žults mikroskopija</t>
  </si>
  <si>
    <t>Aldosterona/Renīna attiecība</t>
  </si>
  <si>
    <t>Sirolimus koncentrācijas noteikšana</t>
  </si>
  <si>
    <t>Ciklosporīns koncentrācijas noteikšana</t>
  </si>
  <si>
    <t>Zimņicka prove</t>
  </si>
  <si>
    <t>Amburžē prove</t>
  </si>
  <si>
    <t>Adrenalīns, noradrenalīns un dopamīns (24h urīns)</t>
  </si>
  <si>
    <t>Vanililmandeļskābe (24h urīns)</t>
  </si>
  <si>
    <t>Urīna uzsējums uz mikrofloru</t>
  </si>
  <si>
    <t>Urīna uzsējums ar A/B jutības noteikšanu</t>
  </si>
  <si>
    <t>Dezoksipiridolins -DPD</t>
  </si>
  <si>
    <t>Olbaltums</t>
  </si>
  <si>
    <t>Urīna citoloģija</t>
  </si>
  <si>
    <t>Amilāze urīnā</t>
  </si>
  <si>
    <t>b2mikroglobulīns urīnā</t>
  </si>
  <si>
    <t>Aminolevulīnskābe</t>
  </si>
  <si>
    <t>Ņečiporenko prove</t>
  </si>
  <si>
    <t>Osmolaritāte urīnā (urīns kalkulācija)</t>
  </si>
  <si>
    <t>Dzīvsudrabs urīnā</t>
  </si>
  <si>
    <t>Glikoze urīnā (kvantitatīvi)</t>
  </si>
  <si>
    <t>Narkotikas urīnā</t>
  </si>
  <si>
    <t>Grūtniecības tests urīnā (HCG)</t>
  </si>
  <si>
    <t>Koproporfirīni</t>
  </si>
  <si>
    <t>Delta-amino levulīnskābe</t>
  </si>
  <si>
    <t>Urīna uzsējums uz mikrofloru neg</t>
  </si>
  <si>
    <t>Urīna uzsējums uz mikrofloru poz</t>
  </si>
  <si>
    <t>Olbaltuma/Kreatinīna attiecība</t>
  </si>
  <si>
    <t>Albumīna/ kreatinīna attiecîba</t>
  </si>
  <si>
    <t>1.4.1.</t>
  </si>
  <si>
    <t>1.4.2.</t>
  </si>
  <si>
    <t>1.4.3.</t>
  </si>
  <si>
    <t>1.4.4.</t>
  </si>
  <si>
    <t>1.4.5.</t>
  </si>
  <si>
    <t>1.4.6.</t>
  </si>
  <si>
    <t>1.4.7.</t>
  </si>
  <si>
    <t>1.4.8.</t>
  </si>
  <si>
    <t>1.4.9.</t>
  </si>
  <si>
    <t>1.4.10.</t>
  </si>
  <si>
    <t>1.4.11.</t>
  </si>
  <si>
    <t>1.4.12.</t>
  </si>
  <si>
    <t>1.6.1.</t>
  </si>
  <si>
    <t>1.6.2.</t>
  </si>
  <si>
    <t>1.6.3.</t>
  </si>
  <si>
    <t>1.6.4.</t>
  </si>
  <si>
    <t>1.6.5.</t>
  </si>
  <si>
    <t>1.6.7.</t>
  </si>
  <si>
    <t>1.6.8.</t>
  </si>
  <si>
    <t>1.7.2.</t>
  </si>
  <si>
    <t>1.7.3.</t>
  </si>
  <si>
    <t>1.7.4.</t>
  </si>
  <si>
    <t>1.7.5.</t>
  </si>
  <si>
    <t>1.7.6.</t>
  </si>
  <si>
    <t>1.7.7</t>
  </si>
  <si>
    <t>1.8.2.</t>
  </si>
  <si>
    <t>1.8.3.</t>
  </si>
  <si>
    <t>1.8.4.</t>
  </si>
  <si>
    <t>1.8.5.</t>
  </si>
  <si>
    <t>1.8.6.</t>
  </si>
  <si>
    <t>1.8.7.</t>
  </si>
  <si>
    <t>1.8.8.</t>
  </si>
  <si>
    <t>1.8.9.</t>
  </si>
  <si>
    <t>1.8.10.</t>
  </si>
  <si>
    <t>1.8.11.</t>
  </si>
  <si>
    <t>1.8.12.</t>
  </si>
  <si>
    <t>1.8.13.</t>
  </si>
  <si>
    <t>1.8.14.</t>
  </si>
  <si>
    <t>1.8.15.</t>
  </si>
  <si>
    <t>1.8.16.</t>
  </si>
  <si>
    <t>1.8.17.</t>
  </si>
  <si>
    <t>1.8.18.</t>
  </si>
  <si>
    <t>1.9.1.</t>
  </si>
  <si>
    <t>1.10.3.</t>
  </si>
  <si>
    <t>1.11.2.</t>
  </si>
  <si>
    <t>1.12.2.</t>
  </si>
  <si>
    <t>1.12.3.</t>
  </si>
  <si>
    <t>1.12.4.</t>
  </si>
  <si>
    <t>1.12.5.</t>
  </si>
  <si>
    <t>1.12.6.</t>
  </si>
  <si>
    <t>1.12.7.</t>
  </si>
  <si>
    <t>1.12.8.</t>
  </si>
  <si>
    <t>1.12.9.</t>
  </si>
  <si>
    <t>1.12.10.</t>
  </si>
  <si>
    <t>1.12.11.</t>
  </si>
  <si>
    <t>1.13.1.</t>
  </si>
  <si>
    <t>1.13.2.</t>
  </si>
  <si>
    <t>1.13.3.</t>
  </si>
  <si>
    <t>1.13.4.</t>
  </si>
  <si>
    <t>1.13.5.</t>
  </si>
  <si>
    <t>1.13.6.</t>
  </si>
  <si>
    <t>1.13.7.</t>
  </si>
  <si>
    <t>1.13.8.</t>
  </si>
  <si>
    <t>1.13.9.</t>
  </si>
  <si>
    <t>1.13.10.</t>
  </si>
  <si>
    <t>1.13.11.</t>
  </si>
  <si>
    <t>1.13.12.</t>
  </si>
  <si>
    <t>1.13.13.</t>
  </si>
  <si>
    <t>1.13.14.</t>
  </si>
  <si>
    <t>1.13.15.</t>
  </si>
  <si>
    <t>1.13.16.</t>
  </si>
  <si>
    <t>1.13.17.</t>
  </si>
  <si>
    <t>1.13.18.</t>
  </si>
  <si>
    <t>1.13.19.</t>
  </si>
  <si>
    <t>1.13.20.</t>
  </si>
  <si>
    <t>1.13.21.</t>
  </si>
  <si>
    <t>1.13.22.</t>
  </si>
  <si>
    <t>1.13.23.</t>
  </si>
  <si>
    <t>1.15.2.</t>
  </si>
  <si>
    <t>1.15.3.</t>
  </si>
  <si>
    <t>1.15.4.</t>
  </si>
  <si>
    <t>1.15.5.</t>
  </si>
  <si>
    <t>1.15.6.</t>
  </si>
  <si>
    <t>1.15.7.</t>
  </si>
  <si>
    <t>1.15.8.</t>
  </si>
  <si>
    <t>1.15.9.</t>
  </si>
  <si>
    <t>1.15.10.</t>
  </si>
  <si>
    <t>1.15.11.</t>
  </si>
  <si>
    <t>1.15.12.</t>
  </si>
  <si>
    <t>1.15.13.</t>
  </si>
  <si>
    <t>1.15.14.</t>
  </si>
  <si>
    <t>1.15.15.</t>
  </si>
  <si>
    <t>1.15.16.</t>
  </si>
  <si>
    <t>1.15.17.</t>
  </si>
  <si>
    <t>1.15.18.</t>
  </si>
  <si>
    <t>1.15.19.</t>
  </si>
  <si>
    <t>1.15.20.</t>
  </si>
  <si>
    <t>1.15.21.</t>
  </si>
  <si>
    <t>1.15.22.</t>
  </si>
  <si>
    <t>1.15.23.</t>
  </si>
  <si>
    <t>1.15.24.</t>
  </si>
  <si>
    <t>1.15.25.</t>
  </si>
  <si>
    <t>1.15.26</t>
  </si>
  <si>
    <t>1.15.27.</t>
  </si>
  <si>
    <t>1.15.28.</t>
  </si>
  <si>
    <t>1.15.29.</t>
  </si>
  <si>
    <t>1.15.30.</t>
  </si>
  <si>
    <t>1.15.31.</t>
  </si>
  <si>
    <t>1.15.32.</t>
  </si>
  <si>
    <t>1.15.33.</t>
  </si>
  <si>
    <t>1.15.34.</t>
  </si>
  <si>
    <t>1.15.35.</t>
  </si>
  <si>
    <t>1.15.36.</t>
  </si>
  <si>
    <t>1.15.37.</t>
  </si>
  <si>
    <t>1.15.38.</t>
  </si>
  <si>
    <t>1.15.39.</t>
  </si>
  <si>
    <t>1.15.40.</t>
  </si>
  <si>
    <t>1.15.41.</t>
  </si>
  <si>
    <t>1.15.42.</t>
  </si>
  <si>
    <t>1.15.43.</t>
  </si>
  <si>
    <t>1.15.44.</t>
  </si>
  <si>
    <t>1.16.9.</t>
  </si>
  <si>
    <t>1.daļa - hematoloģija, koaguloģija,vitamīni, bioķīmija, imunoloģija, urīna un specifiski izmeklējumi</t>
  </si>
  <si>
    <t>3.daļa - infekciju diagnostika un parazitoloģija</t>
  </si>
  <si>
    <t>3.1.</t>
  </si>
  <si>
    <t>3.2.</t>
  </si>
  <si>
    <t>3.3.</t>
  </si>
  <si>
    <t>3.4.</t>
  </si>
  <si>
    <t>3.5.</t>
  </si>
  <si>
    <t>3.6.</t>
  </si>
  <si>
    <t>3.7.</t>
  </si>
  <si>
    <t>3.8.</t>
  </si>
  <si>
    <t>3.10.</t>
  </si>
  <si>
    <t>3.11.</t>
  </si>
  <si>
    <t>3.12.</t>
  </si>
  <si>
    <t>3.13.</t>
  </si>
  <si>
    <t>3.14.</t>
  </si>
  <si>
    <t>3.15.</t>
  </si>
  <si>
    <t>3.16.</t>
  </si>
  <si>
    <t>3.17.</t>
  </si>
  <si>
    <t>3.18.</t>
  </si>
  <si>
    <t>3.19.</t>
  </si>
  <si>
    <t>3.20.</t>
  </si>
  <si>
    <t>3.21.</t>
  </si>
  <si>
    <t>3.22.</t>
  </si>
  <si>
    <t>3.23.</t>
  </si>
  <si>
    <t>3.24.</t>
  </si>
  <si>
    <t>3.25.</t>
  </si>
  <si>
    <t>3.26.</t>
  </si>
  <si>
    <t>3.27.</t>
  </si>
  <si>
    <t>3.28.</t>
  </si>
  <si>
    <t>3.29.</t>
  </si>
  <si>
    <t>3.30.</t>
  </si>
  <si>
    <t>3.31.</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</si>
  <si>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</si>
  <si>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</si>
  <si>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</si>
  <si>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</si>
  <si>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</si>
  <si>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</si>
  <si>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</si>
  <si>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</si>
  <si>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</si>
  <si>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</si>
  <si>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</si>
  <si>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</si>
  <si>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</si>
  <si>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</si>
  <si>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</si>
  <si>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</si>
  <si>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</si>
  <si>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</si>
  <si>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</si>
  <si>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</si>
  <si>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</si>
  <si>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</si>
  <si>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</si>
  <si>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</si>
  <si>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</si>
  <si>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</si>
  <si>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</si>
  <si>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</si>
  <si>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</si>
  <si>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</si>
  <si>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</si>
  <si>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</si>
  <si>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</si>
  <si>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</si>
  <si>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</si>
  <si>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</si>
  <si>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</si>
  <si>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</si>
  <si>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</si>
  <si>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</si>
  <si>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Koprogramma</t>
  </si>
  <si>
    <t>Apslēptās asinis</t>
  </si>
  <si>
    <t>Parazītu oliņas (bagātināšanas metode)</t>
  </si>
  <si>
    <t>Enterobioze</t>
  </si>
  <si>
    <t>Giardia lamblia antigēns</t>
  </si>
  <si>
    <t>Rotavīrusu un adenovīrusu antigēns</t>
  </si>
  <si>
    <t>Helicobacter pylori Ag fēcēs</t>
  </si>
  <si>
    <t>Entamoeba histolytica Ag</t>
  </si>
  <si>
    <t>Vienšūņu cistas</t>
  </si>
  <si>
    <t>Apslēptās asinis - FIT tests</t>
  </si>
  <si>
    <t>Zarnu trakta parazīti (helminti) DNS ar RL-PĶR</t>
  </si>
  <si>
    <t>Zarnu trakta parazīti (vienšūnas) DNS ar RL-PĶR </t>
  </si>
  <si>
    <t>4.1.</t>
  </si>
  <si>
    <t>4.2.</t>
  </si>
  <si>
    <t>4.3.</t>
  </si>
  <si>
    <t>4.4.</t>
  </si>
  <si>
    <t>4.5.</t>
  </si>
  <si>
    <t>4.6.</t>
  </si>
  <si>
    <t>4.7.</t>
  </si>
  <si>
    <t>4.8.</t>
  </si>
  <si>
    <t>4.9.</t>
  </si>
  <si>
    <t>4.10.</t>
  </si>
  <si>
    <t>4.11.</t>
  </si>
  <si>
    <t>4.12.</t>
  </si>
  <si>
    <t>1.6.9.</t>
  </si>
  <si>
    <t>Albumīns</t>
  </si>
  <si>
    <t>Nepieciešamības gadījumā pasūtītājam ir tiesības pārsūtīt citus testus, kuras nav iekļauti tehniskā specifikācijā.</t>
  </si>
  <si>
    <t>Anti Epšteina-Barra vīrusa VCA IgG</t>
  </si>
  <si>
    <t>Toxocara canis IgG</t>
  </si>
  <si>
    <t>HIV Ag/Ab</t>
  </si>
  <si>
    <t>Anti Toxoplasma gondii IgG</t>
  </si>
  <si>
    <t>Anti citomegalovīrusa (CMV) IgM AV</t>
  </si>
  <si>
    <t>Anti citomegalovīrusa (CMV) IgG AV</t>
  </si>
  <si>
    <t>Anti Herpes simplex 1/2 IgM (Orgentec)</t>
  </si>
  <si>
    <t>Anti Herpes simplex 1/2 IgG (Orgentec)</t>
  </si>
  <si>
    <t>Anti Chlamydia trachomatis IgG</t>
  </si>
  <si>
    <t>Anti Chlamydia pneumoniae IgG</t>
  </si>
  <si>
    <t>Anti Epšteina-Barra vīrusa VCA IgM</t>
  </si>
  <si>
    <t>Hepatīta A IgM AV</t>
  </si>
  <si>
    <t>Borrelia burgdorferi IgM</t>
  </si>
  <si>
    <t>Anti Borrelia burg.IgG (TestLine)</t>
  </si>
  <si>
    <t>Anti Ērču encefalīta vīrusa IgM (Novatec)</t>
  </si>
  <si>
    <t>Anti Ērču encefalīta vīrusa IgG (Novatec)</t>
  </si>
  <si>
    <t>Anti Mycoplasma pneumoniae IgG (Novatec)</t>
  </si>
  <si>
    <t>Helicobacter pylori IgA (TestLine)</t>
  </si>
  <si>
    <t>Helicobacter pylori IgG (TestLine)</t>
  </si>
  <si>
    <t>Corynebacterium diphtheriae toxin IgG</t>
  </si>
  <si>
    <t>Anti Varicella zoster IgM</t>
  </si>
  <si>
    <t>Anti Varicella zoster IgG</t>
  </si>
  <si>
    <t>Anti Borrelia burgdorferi IgM apstiprinošais tests</t>
  </si>
  <si>
    <t>Treponema pallidum  IgM (TestLine ELISA)</t>
  </si>
  <si>
    <t>Clostridium difficile toksīns A/B</t>
  </si>
  <si>
    <t>Legionella pneumophila antigēns</t>
  </si>
  <si>
    <t>Anti Borrelia burgdorferi IgG apstiprinošais tests</t>
  </si>
  <si>
    <t>Bordetella pertussis IgA (Novatek)</t>
  </si>
  <si>
    <t>Ērču encefalīta vīrusa RNS noteikšana ērcē ar RL-PĶR (TBEV RNA)</t>
  </si>
  <si>
    <t>Borrelia burgdorferi DNS noteikšana ērcē ar RL/PĶR</t>
  </si>
  <si>
    <t>Ērču encefalīta vīrusa RNS, Borrelia burgdorferi, Rickettsia species, Babesia species, Anaplasma phagocytophilum un Ehrlichia muris/Ehrlichia chaffeensis DNS noteikšana ērcē ar RL/PĶR</t>
  </si>
  <si>
    <t>Borrelia burgdorferi DNS plazmā kvalitatīvi</t>
  </si>
  <si>
    <t>Citoloģija ( iztriepe no dzemdes kakla un mugurējās velves)</t>
  </si>
  <si>
    <t>Urīna vai urīnpūšļa skalojuma citoloģiskie izmeklējumi</t>
  </si>
  <si>
    <t>Duglasa dobuma materiāla citoloģija</t>
  </si>
  <si>
    <t>Piena dziedzeru izdalījumu citoloģija</t>
  </si>
  <si>
    <t>Dzemdes dobuma aspirāta citoloģija</t>
  </si>
  <si>
    <t>Uztriepju izmeklēšana: (GN,trihomonas,gardnerellas,sēnītes)</t>
  </si>
  <si>
    <t>Chlamydia trachomatis  specifiskās DNS noteikšana (PĶR)</t>
  </si>
  <si>
    <t>Šķidruma citoloģija</t>
  </si>
  <si>
    <t>Spermogramas</t>
  </si>
  <si>
    <t>Prostatas eksprimāts</t>
  </si>
  <si>
    <t>Citi citoloģiskie izmeklējumi</t>
  </si>
  <si>
    <t>Neisseria gonorrhoeae  specifiskās DNS noteikšana (PĶR)</t>
  </si>
  <si>
    <t>Papilomas vīrusa  onkogēna E6/E7 mRNS</t>
  </si>
  <si>
    <t>HPV 28 tipi (19 augsta un 9 zema onkogēnā riska)</t>
  </si>
  <si>
    <t>Papilomas vīrusa HPV 16; 31-67</t>
  </si>
  <si>
    <t>Papilomas vīrusa HPV 18; 45-59</t>
  </si>
  <si>
    <t>Neisseria gonorrhoeae un Chlamydia trachomatis specifiskās DNS noteikšana (PĶR)</t>
  </si>
  <si>
    <t>GN, Chlamydia trachomatis, Mycoplasma genitalium, Ureaplasma urealyticum specifiskās DNS noteikšana (PĶR)</t>
  </si>
  <si>
    <t>Chlamydia trachomatis un Mycoplasma genitalium specifiskās DNS noteikšana (PĶR)</t>
  </si>
  <si>
    <t>Chlamydia trachomatis un Ureaplasma  urealyticum specifiskās DNS noteikšana (PĶR)</t>
  </si>
  <si>
    <t>Chlamydia trachomatis, Mycoplasma genitalium, Ureaplasma  urealyticum specifiskās DNS  noteikšana (PĶR)</t>
  </si>
  <si>
    <t>Mycoplasma genitalium specifiskās DNS noteikšana (PĶR)</t>
  </si>
  <si>
    <t>Ureaplasma urealiticum specifiskā DNS noteikšana (PĶR)</t>
  </si>
  <si>
    <t>STS-7</t>
  </si>
  <si>
    <t>C.trachom., N.gonorrho., M.genit. specifiskās DNS noteikšana</t>
  </si>
  <si>
    <t>C.trachomatis, N.ghonorrhoeae spec.DNS noteikšana (RL-PĶR)</t>
  </si>
  <si>
    <t>Veidojumu un orgānu punktātu citoloģiskā izmeklēšana</t>
  </si>
  <si>
    <t>Biopsijas un operācijas materiāla nospiedumu citoloģiskā izmeklēšana</t>
  </si>
  <si>
    <t>Krūts dziedzera veidojumu punktātu citoloģiskā izmeklēšana (trīs preparāti)</t>
  </si>
  <si>
    <t>4.daļa - Citoloģija</t>
  </si>
  <si>
    <t>4.13.</t>
  </si>
  <si>
    <t>4.14.</t>
  </si>
  <si>
    <t>4.15.</t>
  </si>
  <si>
    <t>4.16.</t>
  </si>
  <si>
    <t>4.17.</t>
  </si>
  <si>
    <t>4.18.</t>
  </si>
  <si>
    <t>4.19.</t>
  </si>
  <si>
    <t>4.20</t>
  </si>
  <si>
    <t>4.21.</t>
  </si>
  <si>
    <t>4.22.</t>
  </si>
  <si>
    <t>4.23.</t>
  </si>
  <si>
    <t>4.24.</t>
  </si>
  <si>
    <t>4.25.</t>
  </si>
  <si>
    <t>4.26.</t>
  </si>
  <si>
    <t>4.27.</t>
  </si>
  <si>
    <t>4.28.</t>
  </si>
  <si>
    <t>4.29.</t>
  </si>
  <si>
    <t>5.daļa - fēču izmeklējumi</t>
  </si>
  <si>
    <t>5.1.</t>
  </si>
  <si>
    <t>5.2.</t>
  </si>
  <si>
    <t>5.3.</t>
  </si>
  <si>
    <t>5.4.</t>
  </si>
  <si>
    <t>5.5.</t>
  </si>
  <si>
    <t>5.6.</t>
  </si>
  <si>
    <t>5.7.</t>
  </si>
  <si>
    <t>5.8.</t>
  </si>
  <si>
    <t>5.9.</t>
  </si>
  <si>
    <t>5.10.</t>
  </si>
  <si>
    <t>5.11.</t>
  </si>
  <si>
    <t>5.12.</t>
  </si>
  <si>
    <r>
      <t xml:space="preserve">Nodrošina, ka laboratoriskā izmeklējuma rezultātu lapā ietverta vismaz šāda informācija:
a) pacienta dati (vārds, uzvārds, personas kods);
b) laboratorisko izmeklējumu nozīmējošā ārsta vārds, uzvārds, datums;
c) laboratorisko izmeklējumu testu nosaukumi;
d) laboratorisko izmeklējumu rezultāti un to mērvienības;
</t>
    </r>
    <r>
      <rPr>
        <b/>
        <sz val="8"/>
        <color rgb="FFFF0000"/>
        <rFont val="Times New Roman"/>
        <family val="1"/>
      </rPr>
      <t xml:space="preserve">e) laboratorisko izmeklējumu iepriekšēji rezultāti (ja ir) un to mērvienības; </t>
    </r>
    <r>
      <rPr>
        <sz val="8"/>
        <color rgb="FF000000"/>
        <rFont val="Times New Roman"/>
        <family val="1"/>
        <charset val="186"/>
      </rPr>
      <t xml:space="preserve">
f) references intervāls;                                                                                                                                                                                                                   g) rezultāta interpretācija.</t>
    </r>
  </si>
  <si>
    <t>Antivielas pret glomerulu bazālo membrānu-GBM IgG</t>
  </si>
  <si>
    <t>Interleikīns 6</t>
  </si>
  <si>
    <t xml:space="preserve">β CTX   Osteokalcīns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</si>
</sst>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charset val="186"/>
      <scheme val="minor"/>
    </font>
    <font>
      <sz val="8"/>
      <color rgb="FF000000"/>
      <name val="Times New Roman"/>
      <family val="1"/>
      <charset val="1"/>
    </font>
    <font>
      <b/>
      <sz val="12"/>
      <color rgb="FF000000"/>
      <name val="Times New Roman"/>
      <family val="1"/>
      <charset val="186"/>
    </font>
    <font>
      <b/>
      <i/>
      <sz val="11"/>
      <color rgb="FF000000"/>
      <name val="Times New Roman"/>
      <family val="1"/>
      <charset val="186"/>
    </font>
    <font>
      <b/>
      <sz val="12"/>
      <color rgb="FF000000"/>
      <name val="Times New Roman"/>
      <family val="1"/>
      <charset val="1"/>
    </font>
    <font>
      <sz val="8"/>
      <color rgb="FF000000"/>
      <name val="Times New Roman"/>
      <family val="1"/>
      <charset val="186"/>
    </font>
    <font>
      <b/>
      <sz val="8"/>
      <color rgb="FF000000"/>
      <name val="Times New Roman"/>
      <family val="1"/>
      <charset val="1"/>
    </font>
    <font>
      <b/>
      <sz val="8"/>
      <color rgb="FFFF0000"/>
      <name val="Times New Roman"/>
      <family val="1"/>
      <charset val="186"/>
    </font>
    <font>
      <sz val="8"/>
      <name val="Times New Roman"/>
      <family val="1"/>
      <charset val="186"/>
    </font>
    <font>
      <b/>
      <sz val="8"/>
      <color rgb="FF000000"/>
      <name val="Times New Roman"/>
      <family val="1"/>
      <charset val="186"/>
    </font>
    <font>
      <b/>
      <sz val="8"/>
      <name val="Times New Roman"/>
      <family val="1"/>
      <charset val="186"/>
    </font>
    <font>
      <b/>
      <i/>
      <sz val="8"/>
      <color rgb="FFFF0000"/>
      <name val="Times New Roman"/>
      <family val="1"/>
      <charset val="186"/>
    </font>
    <font>
      <sz val="11"/>
      <color rgb="FF000000"/>
      <name val="Times New Roman"/>
      <family val="1"/>
      <charset val="186"/>
    </font>
    <font>
      <sz val="8"/>
      <color rgb="FF000000"/>
      <name val="Calibri"/>
      <family val="2"/>
      <charset val="186"/>
    </font>
    <font>
      <sz val="8"/>
      <color theme="1"/>
      <name val="Times"/>
      <charset val="186"/>
    </font>
    <font>
      <b/>
      <sz val="11"/>
      <color rgb="FF000000"/>
      <name val="Calibri"/>
      <family val="2"/>
      <charset val="186"/>
    </font>
    <font>
      <b/>
      <sz val="11"/>
      <color theme="1"/>
      <name val="Calibri"/>
      <family val="2"/>
      <charset val="186"/>
      <scheme val="minor"/>
    </font>
    <font>
      <sz val="8"/>
      <color rgb="FFFF0000"/>
      <name val="Times New Roman"/>
      <family val="1"/>
    </font>
    <font>
      <b/>
      <sz val="8"/>
      <color rgb="FFFF0000"/>
      <name val="Times New Roman"/>
      <family val="1"/>
    </font>
    <font>
      <b/>
      <sz val="8"/>
      <color rgb="FF000000"/>
      <name val="Times New Roman"/>
      <family val="1"/>
    </font>
    <font>
      <sz val="8"/>
      <name val="Times New Roman"/>
      <family val="1"/>
    </font>
    <font>
      <sz val="8"/>
      <color rgb="FF000000"/>
      <name val="Times New Roman"/>
      <family val="1"/>
    </font>
    <font>
      <sz val="8"/>
      <color indexed="8"/>
      <name val="Times New Roman"/>
      <family val="1"/>
    </font>
    <font>
      <sz val="8"/>
      <color theme="1"/>
      <name val="Calibri"/>
      <family val="2"/>
      <charset val="186"/>
      <scheme val="minor"/>
    </font>
    <font>
      <sz val="8"/>
      <color theme="1"/>
      <name val="Times New Roman"/>
      <family val="1"/>
    </font>
    <font>
      <u/>
      <sz val="8"/>
      <name val="Times New Roman"/>
      <family val="1"/>
    </font>
    <font>
      <sz val="8"/>
      <color indexed="8"/>
      <name val="Times New Roman"/>
      <family val="1"/>
      <charset val="186"/>
    </font>
    <font>
      <sz val="8"/>
      <color theme="1"/>
      <name val="Times New Roman"/>
      <family val="1"/>
      <charset val="186"/>
    </font>
    <font>
      <sz val="9"/>
      <color theme="1"/>
      <name val="Arial"/>
      <family val="2"/>
      <charset val="186"/>
    </font>
  </fonts>
  <fills count="12">
    <fill>
      <patternFill patternType="none"/>
    </fill>
    <fill>
      <patternFill patternType="gray125"/>
    </fill>
    <fill>
      <patternFill patternType="solid">
        <fgColor rgb="FFFFFFFF"/>
        <bgColor rgb="FFFBE5D6"/>
      </patternFill>
    </fill>
    <fill>
      <patternFill patternType="solid">
        <fgColor rgb="FFFBE5D6"/>
        <bgColor rgb="FFFFFFFF"/>
      </patternFill>
    </fill>
    <fill>
      <patternFill patternType="solid">
        <fgColor rgb="FFC5DEE1"/>
        <bgColor rgb="FFC0C0C0"/>
      </patternFill>
    </fill>
    <fill>
      <patternFill patternType="solid">
        <fgColor rgb="FFFFC000"/>
        <bgColor rgb="FFFF9900"/>
      </patternFill>
    </fill>
    <fill>
      <patternFill patternType="solid">
        <fgColor rgb="FFCCFF99"/>
        <bgColor rgb="FFFFFF99"/>
      </patternFill>
    </fill>
    <fill>
      <patternFill patternType="solid">
        <fgColor rgb="FFFFFFFF"/>
        <bgColor rgb="FFFFFFCC"/>
      </patternFill>
    </fill>
    <fill>
      <patternFill patternType="solid">
        <fgColor theme="0"/>
        <bgColor indexed="64"/>
      </patternFill>
    </fill>
    <fill>
      <patternFill patternType="solid">
        <fgColor rgb="FFFFFF00"/>
        <bgColor rgb="FFFBE5D6"/>
      </patternFill>
    </fill>
    <fill>
      <patternFill patternType="solid">
        <fgColor theme="0"/>
        <bgColor rgb="FFFBE5D6"/>
      </patternFill>
    </fill>
    <fill>
      <patternFill patternType="solid">
        <fgColor rgb="FFFFFF00"/>
        <bgColor indexed="64"/>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rgb="FF000000"/>
      </right>
      <top style="thin">
        <color indexed="64"/>
      </top>
      <bottom style="thin">
        <color indexed="64"/>
      </bottom>
      <diagonal/>
    </border>
  </borders>
  <cellStyleXfs count="1">
    <xf numFmtId="0" fontId="0" fillId="0" borderId="0"/>
  </cellStyleXfs>
  <cellXfs count="120">
    <xf numFmtId="0" fontId="0" fillId="0" borderId="0" xfId="0"/>
    <xf numFmtId="0" fontId="5"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8" fillId="0" borderId="2" xfId="0" applyFont="1" applyBorder="1" applyAlignment="1">
      <alignment horizontal="center" vertical="center" wrapText="1"/>
    </xf>
    <xf numFmtId="0" fontId="5" fillId="6" borderId="2" xfId="0" applyFont="1" applyFill="1" applyBorder="1" applyAlignment="1">
      <alignment horizontal="center" vertical="center" wrapText="1"/>
    </xf>
    <xf numFmtId="0" fontId="5" fillId="6" borderId="0" xfId="0" applyFont="1" applyFill="1" applyAlignment="1">
      <alignment horizontal="left" vertical="center"/>
    </xf>
    <xf numFmtId="0" fontId="5" fillId="6" borderId="2" xfId="0" applyFont="1" applyFill="1" applyBorder="1" applyAlignment="1">
      <alignment horizontal="center" vertical="center"/>
    </xf>
    <xf numFmtId="0" fontId="5" fillId="2" borderId="2" xfId="0" applyFont="1" applyFill="1" applyBorder="1"/>
    <xf numFmtId="0" fontId="8" fillId="2" borderId="2" xfId="0" applyFont="1" applyFill="1" applyBorder="1" applyAlignment="1">
      <alignment horizontal="center"/>
    </xf>
    <xf numFmtId="0" fontId="5" fillId="0" borderId="2" xfId="0" applyFont="1" applyBorder="1" applyAlignment="1">
      <alignment horizontal="center"/>
    </xf>
    <xf numFmtId="0" fontId="5" fillId="0" borderId="2" xfId="0" applyFont="1" applyBorder="1" applyAlignment="1">
      <alignment horizontal="center" vertical="center"/>
    </xf>
    <xf numFmtId="0" fontId="5" fillId="6" borderId="0" xfId="0" applyFont="1" applyFill="1"/>
    <xf numFmtId="0" fontId="5" fillId="6" borderId="2" xfId="0" applyFont="1" applyFill="1" applyBorder="1" applyAlignment="1">
      <alignment horizontal="center"/>
    </xf>
    <xf numFmtId="0" fontId="5" fillId="6" borderId="2" xfId="0" applyFont="1" applyFill="1" applyBorder="1"/>
    <xf numFmtId="0" fontId="12" fillId="0" borderId="0" xfId="0" applyFont="1"/>
    <xf numFmtId="0" fontId="5" fillId="2" borderId="2" xfId="0" applyFont="1" applyFill="1" applyBorder="1" applyAlignment="1">
      <alignment horizontal="center"/>
    </xf>
    <xf numFmtId="0" fontId="5" fillId="6" borderId="0" xfId="0" applyFont="1" applyFill="1" applyAlignment="1">
      <alignment vertical="center"/>
    </xf>
    <xf numFmtId="0" fontId="8" fillId="2" borderId="2" xfId="0" applyFont="1" applyFill="1" applyBorder="1"/>
    <xf numFmtId="0" fontId="5" fillId="2" borderId="2" xfId="0" applyFont="1" applyFill="1" applyBorder="1" applyAlignment="1">
      <alignment wrapText="1"/>
    </xf>
    <xf numFmtId="0" fontId="5" fillId="6" borderId="0" xfId="0" applyFont="1" applyFill="1" applyAlignment="1">
      <alignment horizontal="left" vertical="center" wrapText="1"/>
    </xf>
    <xf numFmtId="0" fontId="8"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5" xfId="0" applyFont="1" applyFill="1" applyBorder="1"/>
    <xf numFmtId="0" fontId="5" fillId="2" borderId="5" xfId="0" applyFont="1" applyFill="1" applyBorder="1" applyAlignment="1">
      <alignment horizontal="center" vertical="center" wrapText="1"/>
    </xf>
    <xf numFmtId="0" fontId="5" fillId="2" borderId="6" xfId="0" applyFont="1" applyFill="1" applyBorder="1" applyAlignment="1">
      <alignment horizontal="center"/>
    </xf>
    <xf numFmtId="0" fontId="5" fillId="0" borderId="2" xfId="0" applyFont="1" applyBorder="1" applyAlignment="1">
      <alignment horizontal="left"/>
    </xf>
    <xf numFmtId="0" fontId="13" fillId="0" borderId="0" xfId="0" applyFont="1"/>
    <xf numFmtId="2" fontId="5" fillId="0" borderId="2" xfId="0" applyNumberFormat="1" applyFont="1" applyBorder="1" applyAlignment="1">
      <alignment horizontal="center" vertical="center"/>
    </xf>
    <xf numFmtId="0" fontId="5" fillId="0" borderId="2" xfId="0" applyFont="1" applyBorder="1" applyAlignment="1">
      <alignment wrapText="1"/>
    </xf>
    <xf numFmtId="0" fontId="5" fillId="0" borderId="2" xfId="0" applyFont="1" applyBorder="1"/>
    <xf numFmtId="0" fontId="14" fillId="0" borderId="2" xfId="0" applyFont="1" applyBorder="1" applyAlignment="1">
      <alignment horizontal="center" vertical="center" wrapText="1"/>
    </xf>
    <xf numFmtId="0" fontId="14" fillId="7" borderId="2" xfId="0" applyFont="1" applyFill="1" applyBorder="1" applyAlignment="1">
      <alignment horizontal="center" vertical="center" wrapText="1"/>
    </xf>
    <xf numFmtId="0" fontId="8" fillId="2" borderId="2" xfId="0" applyFont="1" applyFill="1" applyBorder="1" applyAlignment="1">
      <alignment vertical="center" wrapText="1"/>
    </xf>
    <xf numFmtId="0" fontId="8" fillId="2" borderId="2" xfId="0" applyFont="1" applyFill="1" applyBorder="1" applyAlignment="1">
      <alignment horizontal="left" vertical="top" wrapText="1"/>
    </xf>
    <xf numFmtId="0" fontId="8" fillId="2" borderId="5" xfId="0" applyFont="1" applyFill="1" applyBorder="1" applyAlignment="1">
      <alignment horizontal="left" vertical="top"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xf numFmtId="0" fontId="5" fillId="0" borderId="0" xfId="0" applyFont="1" applyAlignment="1">
      <alignment horizontal="left" wrapText="1"/>
    </xf>
    <xf numFmtId="0" fontId="8" fillId="0" borderId="0" xfId="0" applyFont="1"/>
    <xf numFmtId="0" fontId="5" fillId="0" borderId="2" xfId="0" applyFont="1" applyBorder="1" applyAlignment="1">
      <alignment horizontal="left" vertical="center" wrapText="1"/>
    </xf>
    <xf numFmtId="0" fontId="9" fillId="0" borderId="2"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14" fontId="8" fillId="0" borderId="0" xfId="0" applyNumberFormat="1" applyFont="1" applyAlignment="1">
      <alignment horizontal="left"/>
    </xf>
    <xf numFmtId="0" fontId="8" fillId="0" borderId="0" xfId="0" applyFont="1" applyAlignment="1">
      <alignment horizontal="center"/>
    </xf>
    <xf numFmtId="14" fontId="0" fillId="0" borderId="0" xfId="0" applyNumberFormat="1"/>
    <xf numFmtId="0" fontId="15" fillId="0" borderId="0" xfId="0" applyFont="1" applyAlignment="1">
      <alignment horizontal="center"/>
    </xf>
    <xf numFmtId="0" fontId="13" fillId="0" borderId="0" xfId="0" applyFont="1" applyAlignment="1">
      <alignment horizontal="center"/>
    </xf>
    <xf numFmtId="0" fontId="5" fillId="0" borderId="4" xfId="0" applyFont="1" applyBorder="1" applyAlignment="1">
      <alignment horizontal="left" vertical="center" wrapText="1"/>
    </xf>
    <xf numFmtId="0" fontId="21" fillId="2" borderId="2" xfId="0" applyFont="1" applyFill="1" applyBorder="1"/>
    <xf numFmtId="0" fontId="22" fillId="0" borderId="2" xfId="0" applyFont="1" applyBorder="1" applyAlignment="1">
      <alignment wrapText="1"/>
    </xf>
    <xf numFmtId="0" fontId="21" fillId="0" borderId="2" xfId="0" applyFont="1" applyBorder="1"/>
    <xf numFmtId="0" fontId="21" fillId="6" borderId="2" xfId="0" applyFont="1" applyFill="1" applyBorder="1" applyAlignment="1">
      <alignment horizontal="center" vertical="center" wrapText="1"/>
    </xf>
    <xf numFmtId="0" fontId="21" fillId="6" borderId="0" xfId="0" applyFont="1" applyFill="1" applyAlignment="1">
      <alignment horizontal="left" vertical="center"/>
    </xf>
    <xf numFmtId="0" fontId="21" fillId="6" borderId="2" xfId="0" applyFont="1" applyFill="1" applyBorder="1" applyAlignment="1">
      <alignment horizontal="center" vertical="center"/>
    </xf>
    <xf numFmtId="0" fontId="24" fillId="0" borderId="0" xfId="0" applyFont="1"/>
    <xf numFmtId="0" fontId="20" fillId="2" borderId="2" xfId="0" applyFont="1" applyFill="1" applyBorder="1" applyAlignment="1">
      <alignment horizontal="center"/>
    </xf>
    <xf numFmtId="0" fontId="21" fillId="0" borderId="2" xfId="0" applyFont="1" applyBorder="1" applyAlignment="1">
      <alignment horizontal="center"/>
    </xf>
    <xf numFmtId="0" fontId="24" fillId="0" borderId="2" xfId="0" applyFont="1" applyBorder="1"/>
    <xf numFmtId="49" fontId="21" fillId="0" borderId="2" xfId="0" applyNumberFormat="1" applyFont="1" applyBorder="1" applyAlignment="1">
      <alignment horizontal="right" vertical="center" wrapText="1"/>
    </xf>
    <xf numFmtId="49" fontId="21" fillId="0" borderId="4" xfId="0" applyNumberFormat="1" applyFont="1" applyBorder="1" applyAlignment="1">
      <alignment horizontal="right" vertical="center" wrapText="1"/>
    </xf>
    <xf numFmtId="49" fontId="24" fillId="0" borderId="0" xfId="0" applyNumberFormat="1" applyFont="1" applyAlignment="1">
      <alignment horizontal="right"/>
    </xf>
    <xf numFmtId="49" fontId="19" fillId="2" borderId="2" xfId="0" applyNumberFormat="1" applyFont="1" applyFill="1" applyBorder="1" applyAlignment="1">
      <alignment horizontal="right" vertical="center" wrapText="1"/>
    </xf>
    <xf numFmtId="49" fontId="21" fillId="2" borderId="2" xfId="0" applyNumberFormat="1" applyFont="1" applyFill="1" applyBorder="1" applyAlignment="1">
      <alignment horizontal="right" vertical="center" wrapText="1"/>
    </xf>
    <xf numFmtId="49" fontId="21" fillId="2" borderId="3" xfId="0" applyNumberFormat="1" applyFont="1" applyFill="1" applyBorder="1" applyAlignment="1">
      <alignment horizontal="right" vertical="center" wrapText="1"/>
    </xf>
    <xf numFmtId="49" fontId="19" fillId="3" borderId="2" xfId="0" applyNumberFormat="1" applyFont="1" applyFill="1" applyBorder="1" applyAlignment="1">
      <alignment horizontal="right" vertical="center" wrapText="1"/>
    </xf>
    <xf numFmtId="49" fontId="21" fillId="6" borderId="2" xfId="0" applyNumberFormat="1" applyFont="1" applyFill="1" applyBorder="1" applyAlignment="1">
      <alignment horizontal="right" vertical="center" wrapText="1"/>
    </xf>
    <xf numFmtId="49" fontId="24" fillId="0" borderId="2" xfId="0" applyNumberFormat="1" applyFont="1" applyBorder="1" applyAlignment="1">
      <alignment horizontal="right"/>
    </xf>
    <xf numFmtId="49" fontId="20" fillId="0" borderId="0" xfId="0" applyNumberFormat="1" applyFont="1" applyAlignment="1">
      <alignment horizontal="right"/>
    </xf>
    <xf numFmtId="0" fontId="9" fillId="0" borderId="2" xfId="0" applyFont="1" applyBorder="1" applyAlignment="1">
      <alignment horizontal="center"/>
    </xf>
    <xf numFmtId="0" fontId="16" fillId="0" borderId="0" xfId="0" applyFont="1"/>
    <xf numFmtId="0" fontId="21" fillId="8" borderId="2" xfId="0" applyFont="1" applyFill="1" applyBorder="1"/>
    <xf numFmtId="0" fontId="21" fillId="0" borderId="0" xfId="0" applyFont="1" applyAlignment="1">
      <alignment horizontal="left" vertical="center"/>
    </xf>
    <xf numFmtId="0" fontId="21" fillId="0" borderId="2" xfId="0" applyFont="1" applyBorder="1" applyAlignment="1">
      <alignment horizontal="left" vertical="center"/>
    </xf>
    <xf numFmtId="0" fontId="21" fillId="0" borderId="0" xfId="0" applyFont="1"/>
    <xf numFmtId="0" fontId="5" fillId="6" borderId="2" xfId="0" applyFont="1" applyFill="1" applyBorder="1" applyAlignment="1">
      <alignment vertical="center"/>
    </xf>
    <xf numFmtId="0" fontId="23" fillId="0" borderId="2" xfId="0" applyFont="1" applyBorder="1"/>
    <xf numFmtId="49" fontId="5" fillId="0" borderId="2" xfId="0" applyNumberFormat="1" applyFont="1" applyBorder="1" applyAlignment="1">
      <alignment horizontal="right" vertical="center" wrapText="1"/>
    </xf>
    <xf numFmtId="0" fontId="26" fillId="0" borderId="2" xfId="0" applyFont="1" applyBorder="1" applyAlignment="1">
      <alignment horizontal="left" vertical="center" wrapText="1"/>
    </xf>
    <xf numFmtId="0" fontId="5" fillId="0" borderId="2" xfId="0" applyFont="1" applyBorder="1" applyAlignment="1">
      <alignment horizontal="left" vertical="center"/>
    </xf>
    <xf numFmtId="0" fontId="27" fillId="0" borderId="2" xfId="0" applyFont="1" applyBorder="1"/>
    <xf numFmtId="0" fontId="5" fillId="0" borderId="0" xfId="0" applyFont="1" applyAlignment="1">
      <alignment horizontal="center"/>
    </xf>
    <xf numFmtId="0" fontId="28" fillId="0" borderId="2" xfId="0" applyFont="1" applyBorder="1" applyAlignment="1">
      <alignment wrapText="1"/>
    </xf>
    <xf numFmtId="0" fontId="26" fillId="0" borderId="2" xfId="0" applyFont="1" applyBorder="1" applyAlignment="1">
      <alignment wrapText="1"/>
    </xf>
    <xf numFmtId="0" fontId="5" fillId="0" borderId="7" xfId="0" applyFont="1" applyBorder="1" applyAlignment="1">
      <alignment vertical="center"/>
    </xf>
    <xf numFmtId="0" fontId="27" fillId="0" borderId="2" xfId="0" applyFont="1" applyBorder="1" applyAlignment="1">
      <alignment wrapText="1"/>
    </xf>
    <xf numFmtId="0" fontId="5" fillId="2" borderId="2" xfId="0" applyFont="1" applyFill="1" applyBorder="1" applyAlignment="1">
      <alignment horizontal="left" vertical="center" wrapText="1"/>
    </xf>
    <xf numFmtId="0" fontId="18" fillId="2" borderId="2" xfId="0" applyFont="1" applyFill="1" applyBorder="1" applyAlignment="1">
      <alignment horizontal="left" vertical="center" wrapText="1"/>
    </xf>
    <xf numFmtId="0" fontId="1" fillId="0" borderId="0" xfId="0" applyFont="1" applyAlignment="1">
      <alignment horizontal="right"/>
    </xf>
    <xf numFmtId="49" fontId="2" fillId="0" borderId="0" xfId="0" applyNumberFormat="1" applyFont="1" applyAlignment="1">
      <alignment horizontal="center" vertical="center" wrapText="1"/>
    </xf>
    <xf numFmtId="49" fontId="2" fillId="0" borderId="0" xfId="0" applyNumberFormat="1" applyFont="1" applyAlignment="1">
      <alignment horizontal="center" vertical="center"/>
    </xf>
    <xf numFmtId="0" fontId="3" fillId="0" borderId="0" xfId="0" applyFont="1" applyAlignment="1">
      <alignment horizontal="center" vertical="center" wrapText="1"/>
    </xf>
    <xf numFmtId="0" fontId="4" fillId="2"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center" wrapText="1"/>
    </xf>
    <xf numFmtId="0" fontId="9" fillId="3" borderId="2"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Alignment="1">
      <alignment horizontal="left" wrapText="1"/>
    </xf>
    <xf numFmtId="0" fontId="5" fillId="10" borderId="2" xfId="0" applyFont="1" applyFill="1" applyBorder="1" applyAlignment="1">
      <alignment horizontal="center"/>
    </xf>
    <xf numFmtId="0" fontId="21" fillId="2" borderId="2" xfId="0" applyFont="1" applyFill="1" applyBorder="1" applyAlignment="1">
      <alignment horizontal="center"/>
    </xf>
    <xf numFmtId="0" fontId="24" fillId="0" borderId="2" xfId="0" applyFont="1" applyBorder="1" applyAlignment="1">
      <alignment vertical="center"/>
    </xf>
    <xf numFmtId="0" fontId="5" fillId="9" borderId="2" xfId="0" applyFont="1" applyFill="1" applyBorder="1"/>
    <xf numFmtId="0" fontId="27" fillId="11" borderId="2" xfId="0" applyFont="1" applyFill="1" applyBorder="1" applyAlignment="1">
      <alignment wrapText="1"/>
    </xf>
    <xf numFmtId="0" fontId="21" fillId="0" borderId="2" xfId="0" applyFont="1" applyBorder="1" applyAlignment="1">
      <alignment horizontal="center" vertical="center" wrapText="1"/>
    </xf>
    <xf numFmtId="0" fontId="21" fillId="0" borderId="0" xfId="0" applyFont="1" applyAlignment="1">
      <alignment horizontal="center"/>
    </xf>
    <xf numFmtId="49" fontId="24" fillId="11" borderId="0" xfId="0" applyNumberFormat="1" applyFont="1" applyFill="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6A62A-B481-4CBB-84B4-DDD265C67259}">
  <dimension ref="A1:ALK406"/>
  <sheetViews>
    <sheetView tabSelected="1" topLeftCell="A5" zoomScale="166" zoomScaleNormal="166" workbookViewId="0">
      <selection activeCell="E400" sqref="E400"/>
    </sheetView>
  </sheetViews>
  <sheetFormatPr defaultRowHeight="15" x14ac:dyDescent="0.25"/>
  <cols>
    <col min="1" max="1" width="10" style="68" customWidth="1"/>
    <col min="2" max="2" width="45.140625" customWidth="1"/>
    <col min="3" max="3" width="11.5703125" customWidth="1"/>
    <col min="4" max="4" width="11.28515625" style="53" customWidth="1"/>
    <col min="5" max="5" width="12.140625" style="54" customWidth="1"/>
    <col min="6" max="6" width="13.28515625" style="32" customWidth="1"/>
    <col min="7" max="7" width="29.7109375" customWidth="1"/>
    <col min="8" max="1000" width="8.7109375" customWidth="1"/>
  </cols>
  <sheetData>
    <row r="1" spans="1:7" x14ac:dyDescent="0.25">
      <c r="D1" s="95"/>
      <c r="E1" s="95"/>
      <c r="F1" s="95"/>
      <c r="G1" s="95"/>
    </row>
    <row r="2" spans="1:7" ht="29.25" customHeight="1" x14ac:dyDescent="0.25">
      <c r="A2" s="96" t="s">
        <v>227</v>
      </c>
      <c r="B2" s="97"/>
      <c r="C2" s="97"/>
      <c r="D2" s="97"/>
      <c r="E2" s="97"/>
      <c r="F2" s="97"/>
      <c r="G2" s="97"/>
    </row>
    <row r="3" spans="1:7" ht="13.9" customHeight="1" x14ac:dyDescent="0.25">
      <c r="A3" s="98" t="s">
        <v>0</v>
      </c>
      <c r="B3" s="98"/>
      <c r="C3" s="98"/>
      <c r="D3" s="98"/>
      <c r="E3" s="98"/>
      <c r="F3" s="98"/>
      <c r="G3" s="98"/>
    </row>
    <row r="4" spans="1:7" ht="15" customHeight="1" x14ac:dyDescent="0.25">
      <c r="A4" s="99" t="s">
        <v>1</v>
      </c>
      <c r="B4" s="99"/>
      <c r="C4" s="1"/>
      <c r="D4" s="1"/>
      <c r="E4" s="1"/>
      <c r="F4" s="1"/>
      <c r="G4" s="1"/>
    </row>
    <row r="5" spans="1:7" ht="34.5" customHeight="1" x14ac:dyDescent="0.25">
      <c r="A5" s="69" t="s">
        <v>2</v>
      </c>
      <c r="B5" s="100" t="s">
        <v>3</v>
      </c>
      <c r="C5" s="100"/>
      <c r="D5" s="100"/>
      <c r="E5" s="100"/>
      <c r="F5" s="100"/>
      <c r="G5" s="2" t="s">
        <v>4</v>
      </c>
    </row>
    <row r="6" spans="1:7" ht="46.5" customHeight="1" x14ac:dyDescent="0.25">
      <c r="A6" s="70" t="s">
        <v>5</v>
      </c>
      <c r="B6" s="93" t="s">
        <v>6</v>
      </c>
      <c r="C6" s="93"/>
      <c r="D6" s="93"/>
      <c r="E6" s="93"/>
      <c r="F6" s="93"/>
      <c r="G6" s="3"/>
    </row>
    <row r="7" spans="1:7" ht="57.75" customHeight="1" x14ac:dyDescent="0.25">
      <c r="A7" s="70" t="s">
        <v>7</v>
      </c>
      <c r="B7" s="93" t="s">
        <v>8</v>
      </c>
      <c r="C7" s="93"/>
      <c r="D7" s="93"/>
      <c r="E7" s="93"/>
      <c r="F7" s="93"/>
      <c r="G7" s="3"/>
    </row>
    <row r="8" spans="1:7" ht="21.75" customHeight="1" x14ac:dyDescent="0.25">
      <c r="A8" s="70" t="s">
        <v>9</v>
      </c>
      <c r="B8" s="93" t="s">
        <v>10</v>
      </c>
      <c r="C8" s="93"/>
      <c r="D8" s="93"/>
      <c r="E8" s="93"/>
      <c r="F8" s="93"/>
      <c r="G8" s="3"/>
    </row>
    <row r="9" spans="1:7" ht="96.75" customHeight="1" x14ac:dyDescent="0.25">
      <c r="A9" s="70" t="s">
        <v>11</v>
      </c>
      <c r="B9" s="102" t="s">
        <v>724</v>
      </c>
      <c r="C9" s="102"/>
      <c r="D9" s="102"/>
      <c r="E9" s="102"/>
      <c r="F9" s="102"/>
      <c r="G9" s="3"/>
    </row>
    <row r="10" spans="1:7" ht="43.5" customHeight="1" x14ac:dyDescent="0.25">
      <c r="A10" s="70" t="s">
        <v>12</v>
      </c>
      <c r="B10" s="93" t="s">
        <v>13</v>
      </c>
      <c r="C10" s="93"/>
      <c r="D10" s="93"/>
      <c r="E10" s="93"/>
      <c r="F10" s="93"/>
      <c r="G10" s="3"/>
    </row>
    <row r="11" spans="1:7" x14ac:dyDescent="0.25">
      <c r="A11" s="71" t="s">
        <v>14</v>
      </c>
      <c r="B11" s="103" t="s">
        <v>15</v>
      </c>
      <c r="C11" s="103"/>
      <c r="D11" s="103"/>
      <c r="E11" s="103"/>
      <c r="F11" s="103"/>
      <c r="G11" s="4"/>
    </row>
    <row r="12" spans="1:7" ht="90" customHeight="1" x14ac:dyDescent="0.25">
      <c r="A12" s="71" t="s">
        <v>16</v>
      </c>
      <c r="B12" s="103" t="s">
        <v>230</v>
      </c>
      <c r="C12" s="103"/>
      <c r="D12" s="103"/>
      <c r="E12" s="103"/>
      <c r="F12" s="103"/>
      <c r="G12" s="4"/>
    </row>
    <row r="13" spans="1:7" ht="25.5" customHeight="1" x14ac:dyDescent="0.25">
      <c r="A13" s="71" t="s">
        <v>228</v>
      </c>
      <c r="B13" s="94" t="s">
        <v>231</v>
      </c>
      <c r="C13" s="94"/>
      <c r="D13" s="94"/>
      <c r="E13" s="94"/>
      <c r="F13" s="94"/>
      <c r="G13" s="4"/>
    </row>
    <row r="14" spans="1:7" ht="25.5" customHeight="1" x14ac:dyDescent="0.25">
      <c r="A14" s="71" t="s">
        <v>229</v>
      </c>
      <c r="B14" s="94" t="s">
        <v>631</v>
      </c>
      <c r="C14" s="94"/>
      <c r="D14" s="94"/>
      <c r="E14" s="94"/>
      <c r="F14" s="94"/>
      <c r="G14" s="4"/>
    </row>
    <row r="15" spans="1:7" ht="13.9" customHeight="1" x14ac:dyDescent="0.25">
      <c r="A15" s="104" t="s">
        <v>17</v>
      </c>
      <c r="B15" s="104"/>
      <c r="C15" s="104"/>
      <c r="D15" s="104"/>
      <c r="E15" s="105" t="s">
        <v>18</v>
      </c>
      <c r="F15" s="105"/>
      <c r="G15" s="105"/>
    </row>
    <row r="16" spans="1:7" ht="54" customHeight="1" x14ac:dyDescent="0.25">
      <c r="A16" s="72" t="s">
        <v>19</v>
      </c>
      <c r="B16" s="5" t="s">
        <v>20</v>
      </c>
      <c r="C16" s="5" t="s">
        <v>21</v>
      </c>
      <c r="D16" s="5" t="s">
        <v>22</v>
      </c>
      <c r="E16" s="6" t="s">
        <v>23</v>
      </c>
      <c r="F16" s="7" t="s">
        <v>24</v>
      </c>
      <c r="G16" s="7" t="s">
        <v>25</v>
      </c>
    </row>
    <row r="17" spans="1:999" ht="12.75" customHeight="1" x14ac:dyDescent="0.25">
      <c r="A17" s="66">
        <v>1</v>
      </c>
      <c r="B17" s="8">
        <v>2</v>
      </c>
      <c r="C17" s="8">
        <v>3</v>
      </c>
      <c r="D17" s="8">
        <v>4</v>
      </c>
      <c r="E17" s="8">
        <v>5</v>
      </c>
      <c r="F17" s="9">
        <v>6</v>
      </c>
      <c r="G17" s="9" t="s">
        <v>26</v>
      </c>
    </row>
    <row r="18" spans="1:999" ht="13.9" customHeight="1" x14ac:dyDescent="0.25">
      <c r="A18" s="101" t="s">
        <v>533</v>
      </c>
      <c r="B18" s="101"/>
      <c r="C18" s="101"/>
      <c r="D18" s="101"/>
      <c r="E18" s="101"/>
      <c r="F18" s="101"/>
      <c r="G18" s="101"/>
    </row>
    <row r="19" spans="1:999" ht="15" customHeight="1" x14ac:dyDescent="0.25">
      <c r="A19" s="73" t="s">
        <v>27</v>
      </c>
      <c r="B19" s="11" t="s">
        <v>232</v>
      </c>
      <c r="C19" s="10"/>
      <c r="D19" s="10"/>
      <c r="E19" s="10"/>
      <c r="F19" s="12"/>
      <c r="G19" s="12"/>
    </row>
    <row r="20" spans="1:999" ht="15" customHeight="1" x14ac:dyDescent="0.25">
      <c r="A20" s="66" t="s">
        <v>28</v>
      </c>
      <c r="B20" s="57" t="s">
        <v>233</v>
      </c>
      <c r="C20" s="3" t="s">
        <v>30</v>
      </c>
      <c r="D20" s="14">
        <v>10</v>
      </c>
      <c r="E20" s="15"/>
      <c r="F20" s="16"/>
      <c r="G20" s="16">
        <f>D20*F20</f>
        <v>0</v>
      </c>
    </row>
    <row r="21" spans="1:999" ht="15" customHeight="1" x14ac:dyDescent="0.25">
      <c r="A21" s="66" t="s">
        <v>31</v>
      </c>
      <c r="B21" s="57" t="s">
        <v>234</v>
      </c>
      <c r="C21" s="3" t="s">
        <v>30</v>
      </c>
      <c r="D21" s="14">
        <v>10</v>
      </c>
      <c r="E21" s="15"/>
      <c r="F21" s="16"/>
      <c r="G21" s="16">
        <f t="shared" ref="G21:G30" si="0">D21*F21</f>
        <v>0</v>
      </c>
    </row>
    <row r="22" spans="1:999" ht="15" customHeight="1" x14ac:dyDescent="0.25">
      <c r="A22" s="74" t="s">
        <v>33</v>
      </c>
      <c r="B22" s="57" t="s">
        <v>235</v>
      </c>
      <c r="C22" s="3" t="s">
        <v>30</v>
      </c>
      <c r="D22" s="14">
        <v>10</v>
      </c>
      <c r="E22" s="15"/>
      <c r="F22" s="15"/>
      <c r="G22" s="16">
        <f t="shared" si="0"/>
        <v>0</v>
      </c>
    </row>
    <row r="23" spans="1:999" ht="15" customHeight="1" x14ac:dyDescent="0.25">
      <c r="A23" s="74" t="s">
        <v>35</v>
      </c>
      <c r="B23" s="57" t="s">
        <v>236</v>
      </c>
      <c r="C23" s="3" t="s">
        <v>30</v>
      </c>
      <c r="D23" s="14">
        <v>10</v>
      </c>
      <c r="E23" s="15"/>
      <c r="F23" s="15"/>
      <c r="G23" s="16">
        <f t="shared" si="0"/>
        <v>0</v>
      </c>
    </row>
    <row r="24" spans="1:999" ht="15" customHeight="1" x14ac:dyDescent="0.25">
      <c r="A24" s="74" t="s">
        <v>246</v>
      </c>
      <c r="B24" s="57" t="s">
        <v>32</v>
      </c>
      <c r="C24" s="3" t="s">
        <v>30</v>
      </c>
      <c r="D24" s="14">
        <v>10</v>
      </c>
      <c r="E24" s="15"/>
      <c r="F24" s="15"/>
      <c r="G24" s="16">
        <f t="shared" si="0"/>
        <v>0</v>
      </c>
    </row>
    <row r="25" spans="1:999" ht="15" customHeight="1" x14ac:dyDescent="0.25">
      <c r="A25" s="66" t="s">
        <v>255</v>
      </c>
      <c r="B25" s="57" t="s">
        <v>29</v>
      </c>
      <c r="C25" s="3" t="s">
        <v>30</v>
      </c>
      <c r="D25" s="14">
        <v>10</v>
      </c>
      <c r="E25" s="15"/>
      <c r="F25" s="15"/>
      <c r="G25" s="16">
        <f t="shared" si="0"/>
        <v>0</v>
      </c>
    </row>
    <row r="26" spans="1:999" ht="15" customHeight="1" x14ac:dyDescent="0.25">
      <c r="A26" s="66" t="s">
        <v>256</v>
      </c>
      <c r="B26" s="57" t="s">
        <v>237</v>
      </c>
      <c r="C26" s="3" t="s">
        <v>30</v>
      </c>
      <c r="D26" s="14">
        <v>10</v>
      </c>
      <c r="E26" s="15"/>
      <c r="F26" s="15"/>
      <c r="G26" s="16">
        <f t="shared" si="0"/>
        <v>0</v>
      </c>
    </row>
    <row r="27" spans="1:999" ht="15" customHeight="1" x14ac:dyDescent="0.25">
      <c r="A27" s="66" t="s">
        <v>257</v>
      </c>
      <c r="B27" s="58" t="s">
        <v>238</v>
      </c>
      <c r="C27" s="3" t="s">
        <v>30</v>
      </c>
      <c r="D27" s="14">
        <v>10</v>
      </c>
      <c r="E27" s="15"/>
      <c r="F27" s="15"/>
      <c r="G27" s="16">
        <f t="shared" si="0"/>
        <v>0</v>
      </c>
    </row>
    <row r="28" spans="1:999" ht="15" customHeight="1" x14ac:dyDescent="0.25">
      <c r="A28" s="66" t="s">
        <v>258</v>
      </c>
      <c r="B28" s="58" t="s">
        <v>240</v>
      </c>
      <c r="C28" s="3" t="s">
        <v>30</v>
      </c>
      <c r="D28" s="14">
        <v>10</v>
      </c>
      <c r="E28" s="15"/>
      <c r="F28" s="15"/>
      <c r="G28" s="16">
        <f t="shared" si="0"/>
        <v>0</v>
      </c>
    </row>
    <row r="29" spans="1:999" ht="15" customHeight="1" x14ac:dyDescent="0.25">
      <c r="A29" s="66" t="s">
        <v>259</v>
      </c>
      <c r="B29" s="13" t="s">
        <v>36</v>
      </c>
      <c r="C29" s="3" t="s">
        <v>30</v>
      </c>
      <c r="D29" s="14">
        <v>10</v>
      </c>
      <c r="E29" s="15"/>
      <c r="F29" s="15"/>
      <c r="G29" s="16">
        <f t="shared" si="0"/>
        <v>0</v>
      </c>
    </row>
    <row r="30" spans="1:999" ht="15" customHeight="1" x14ac:dyDescent="0.25">
      <c r="A30" s="66" t="s">
        <v>260</v>
      </c>
      <c r="B30" s="56" t="s">
        <v>34</v>
      </c>
      <c r="C30" s="3" t="s">
        <v>30</v>
      </c>
      <c r="D30" s="14">
        <v>130</v>
      </c>
      <c r="E30" s="15"/>
      <c r="F30" s="15"/>
      <c r="G30" s="16">
        <f t="shared" si="0"/>
        <v>0</v>
      </c>
    </row>
    <row r="31" spans="1:999" s="20" customFormat="1" x14ac:dyDescent="0.25">
      <c r="A31" s="73" t="s">
        <v>37</v>
      </c>
      <c r="B31" s="17" t="s">
        <v>38</v>
      </c>
      <c r="C31" s="10"/>
      <c r="D31" s="18"/>
      <c r="E31" s="18"/>
      <c r="F31" s="19"/>
      <c r="G31" s="19"/>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row>
    <row r="32" spans="1:999" ht="15" customHeight="1" x14ac:dyDescent="0.25">
      <c r="A32" s="66" t="s">
        <v>39</v>
      </c>
      <c r="B32" s="57" t="s">
        <v>247</v>
      </c>
      <c r="C32" s="3" t="s">
        <v>30</v>
      </c>
      <c r="D32" s="112">
        <v>360</v>
      </c>
      <c r="E32" s="15"/>
      <c r="F32" s="15"/>
      <c r="G32" s="16">
        <f t="shared" ref="G32:G43" si="1">D32*F32</f>
        <v>0</v>
      </c>
    </row>
    <row r="33" spans="1:7" ht="13.9" customHeight="1" x14ac:dyDescent="0.25">
      <c r="A33" s="66" t="s">
        <v>40</v>
      </c>
      <c r="B33" s="57" t="s">
        <v>248</v>
      </c>
      <c r="C33" s="3" t="s">
        <v>30</v>
      </c>
      <c r="D33" s="21">
        <v>5</v>
      </c>
      <c r="E33" s="15"/>
      <c r="F33" s="15"/>
      <c r="G33" s="16">
        <f t="shared" si="1"/>
        <v>0</v>
      </c>
    </row>
    <row r="34" spans="1:7" ht="13.9" customHeight="1" x14ac:dyDescent="0.25">
      <c r="A34" s="66" t="s">
        <v>41</v>
      </c>
      <c r="B34" s="57" t="s">
        <v>249</v>
      </c>
      <c r="C34" s="3" t="s">
        <v>30</v>
      </c>
      <c r="D34" s="14">
        <v>5</v>
      </c>
      <c r="E34" s="15"/>
      <c r="F34" s="15"/>
      <c r="G34" s="16">
        <f t="shared" si="1"/>
        <v>0</v>
      </c>
    </row>
    <row r="35" spans="1:7" ht="15" customHeight="1" x14ac:dyDescent="0.25">
      <c r="A35" s="66" t="s">
        <v>42</v>
      </c>
      <c r="B35" s="57" t="s">
        <v>250</v>
      </c>
      <c r="C35" s="3" t="s">
        <v>30</v>
      </c>
      <c r="D35" s="21">
        <v>5</v>
      </c>
      <c r="E35" s="15"/>
      <c r="F35" s="15"/>
      <c r="G35" s="16">
        <f t="shared" si="1"/>
        <v>0</v>
      </c>
    </row>
    <row r="36" spans="1:7" ht="14.25" customHeight="1" x14ac:dyDescent="0.25">
      <c r="A36" s="66" t="s">
        <v>43</v>
      </c>
      <c r="B36" s="57" t="s">
        <v>52</v>
      </c>
      <c r="C36" s="3" t="s">
        <v>30</v>
      </c>
      <c r="D36" s="21">
        <v>5</v>
      </c>
      <c r="E36" s="15"/>
      <c r="F36" s="15"/>
      <c r="G36" s="16">
        <f t="shared" si="1"/>
        <v>0</v>
      </c>
    </row>
    <row r="37" spans="1:7" ht="15" customHeight="1" x14ac:dyDescent="0.25">
      <c r="A37" s="66" t="s">
        <v>44</v>
      </c>
      <c r="B37" s="57" t="s">
        <v>245</v>
      </c>
      <c r="C37" s="3" t="s">
        <v>30</v>
      </c>
      <c r="D37" s="21">
        <v>5</v>
      </c>
      <c r="E37" s="15"/>
      <c r="F37" s="15"/>
      <c r="G37" s="16">
        <f t="shared" si="1"/>
        <v>0</v>
      </c>
    </row>
    <row r="38" spans="1:7" ht="13.9" customHeight="1" x14ac:dyDescent="0.25">
      <c r="A38" s="66" t="s">
        <v>46</v>
      </c>
      <c r="B38" s="57" t="s">
        <v>251</v>
      </c>
      <c r="C38" s="3" t="s">
        <v>30</v>
      </c>
      <c r="D38" s="21">
        <v>5</v>
      </c>
      <c r="E38" s="15"/>
      <c r="F38" s="15"/>
      <c r="G38" s="16">
        <f t="shared" si="1"/>
        <v>0</v>
      </c>
    </row>
    <row r="39" spans="1:7" ht="13.5" customHeight="1" x14ac:dyDescent="0.25">
      <c r="A39" s="66" t="s">
        <v>48</v>
      </c>
      <c r="B39" s="57" t="s">
        <v>45</v>
      </c>
      <c r="C39" s="3" t="s">
        <v>30</v>
      </c>
      <c r="D39" s="21">
        <v>5</v>
      </c>
      <c r="E39" s="15"/>
      <c r="F39" s="15"/>
      <c r="G39" s="16">
        <f t="shared" si="1"/>
        <v>0</v>
      </c>
    </row>
    <row r="40" spans="1:7" ht="13.9" customHeight="1" x14ac:dyDescent="0.25">
      <c r="A40" s="66" t="s">
        <v>49</v>
      </c>
      <c r="B40" s="57" t="s">
        <v>47</v>
      </c>
      <c r="C40" s="3" t="s">
        <v>30</v>
      </c>
      <c r="D40" s="21">
        <v>5</v>
      </c>
      <c r="E40" s="15"/>
      <c r="F40" s="15"/>
      <c r="G40" s="16">
        <f t="shared" si="1"/>
        <v>0</v>
      </c>
    </row>
    <row r="41" spans="1:7" ht="15" customHeight="1" x14ac:dyDescent="0.25">
      <c r="A41" s="66" t="s">
        <v>50</v>
      </c>
      <c r="B41" s="57" t="s">
        <v>252</v>
      </c>
      <c r="C41" s="3" t="s">
        <v>30</v>
      </c>
      <c r="D41" s="21">
        <v>5</v>
      </c>
      <c r="E41" s="15"/>
      <c r="F41" s="15"/>
      <c r="G41" s="16">
        <f t="shared" si="1"/>
        <v>0</v>
      </c>
    </row>
    <row r="42" spans="1:7" ht="15" customHeight="1" x14ac:dyDescent="0.25">
      <c r="A42" s="66" t="s">
        <v>51</v>
      </c>
      <c r="B42" s="57" t="s">
        <v>253</v>
      </c>
      <c r="C42" s="3" t="s">
        <v>30</v>
      </c>
      <c r="D42" s="21">
        <v>5</v>
      </c>
      <c r="E42" s="15"/>
      <c r="F42" s="15"/>
      <c r="G42" s="16">
        <f t="shared" si="1"/>
        <v>0</v>
      </c>
    </row>
    <row r="43" spans="1:7" ht="15" customHeight="1" x14ac:dyDescent="0.25">
      <c r="A43" s="66" t="s">
        <v>53</v>
      </c>
      <c r="B43" s="57" t="s">
        <v>254</v>
      </c>
      <c r="C43" s="3" t="s">
        <v>30</v>
      </c>
      <c r="D43" s="21">
        <v>5</v>
      </c>
      <c r="E43" s="15"/>
      <c r="F43" s="15"/>
      <c r="G43" s="16">
        <f t="shared" si="1"/>
        <v>0</v>
      </c>
    </row>
    <row r="44" spans="1:7" s="62" customFormat="1" ht="15" customHeight="1" x14ac:dyDescent="0.2">
      <c r="A44" s="73" t="s">
        <v>54</v>
      </c>
      <c r="B44" s="60" t="s">
        <v>241</v>
      </c>
      <c r="C44" s="59"/>
      <c r="D44" s="59"/>
      <c r="E44" s="59"/>
      <c r="F44" s="61"/>
      <c r="G44" s="61"/>
    </row>
    <row r="45" spans="1:7" s="62" customFormat="1" ht="15" customHeight="1" x14ac:dyDescent="0.2">
      <c r="A45" s="66" t="s">
        <v>56</v>
      </c>
      <c r="B45" s="57" t="s">
        <v>242</v>
      </c>
      <c r="C45" s="3" t="s">
        <v>30</v>
      </c>
      <c r="D45" s="63">
        <v>400</v>
      </c>
      <c r="E45" s="64"/>
      <c r="F45" s="64"/>
      <c r="G45" s="16">
        <f t="shared" ref="G45:G49" si="2">D45*F45</f>
        <v>0</v>
      </c>
    </row>
    <row r="46" spans="1:7" s="62" customFormat="1" ht="15" customHeight="1" x14ac:dyDescent="0.2">
      <c r="A46" s="66" t="s">
        <v>57</v>
      </c>
      <c r="B46" s="58" t="s">
        <v>239</v>
      </c>
      <c r="C46" s="3" t="s">
        <v>30</v>
      </c>
      <c r="D46" s="63">
        <v>10</v>
      </c>
      <c r="E46" s="64"/>
      <c r="F46" s="64"/>
      <c r="G46" s="16">
        <f t="shared" si="2"/>
        <v>0</v>
      </c>
    </row>
    <row r="47" spans="1:7" s="62" customFormat="1" ht="15" customHeight="1" x14ac:dyDescent="0.2">
      <c r="A47" s="66" t="s">
        <v>273</v>
      </c>
      <c r="B47" s="65" t="s">
        <v>243</v>
      </c>
      <c r="C47" s="3" t="s">
        <v>30</v>
      </c>
      <c r="D47" s="63">
        <v>10</v>
      </c>
      <c r="E47" s="64"/>
      <c r="F47" s="64"/>
      <c r="G47" s="16">
        <f t="shared" si="2"/>
        <v>0</v>
      </c>
    </row>
    <row r="48" spans="1:7" s="62" customFormat="1" ht="15" customHeight="1" x14ac:dyDescent="0.2">
      <c r="A48" s="66" t="s">
        <v>274</v>
      </c>
      <c r="B48" s="65" t="s">
        <v>244</v>
      </c>
      <c r="C48" s="3" t="s">
        <v>30</v>
      </c>
      <c r="D48" s="63">
        <v>10</v>
      </c>
      <c r="E48" s="64"/>
      <c r="F48" s="64"/>
      <c r="G48" s="16">
        <f t="shared" si="2"/>
        <v>0</v>
      </c>
    </row>
    <row r="49" spans="1:7" s="62" customFormat="1" ht="15" customHeight="1" x14ac:dyDescent="0.2">
      <c r="A49" s="66" t="s">
        <v>275</v>
      </c>
      <c r="B49" s="56" t="s">
        <v>162</v>
      </c>
      <c r="C49" s="3" t="s">
        <v>30</v>
      </c>
      <c r="D49" s="63">
        <v>10</v>
      </c>
      <c r="E49" s="64"/>
      <c r="F49" s="64"/>
      <c r="G49" s="16">
        <f t="shared" si="2"/>
        <v>0</v>
      </c>
    </row>
    <row r="50" spans="1:7" ht="14.25" customHeight="1" x14ac:dyDescent="0.25">
      <c r="A50" s="73" t="s">
        <v>59</v>
      </c>
      <c r="B50" s="22" t="s">
        <v>55</v>
      </c>
      <c r="C50" s="10"/>
      <c r="D50" s="18"/>
      <c r="E50" s="18"/>
      <c r="F50" s="19"/>
      <c r="G50" s="19"/>
    </row>
    <row r="51" spans="1:7" ht="15" customHeight="1" x14ac:dyDescent="0.25">
      <c r="A51" s="66" t="s">
        <v>411</v>
      </c>
      <c r="B51" s="57" t="s">
        <v>262</v>
      </c>
      <c r="C51" s="3" t="s">
        <v>30</v>
      </c>
      <c r="D51" s="21">
        <v>10</v>
      </c>
      <c r="E51" s="15"/>
      <c r="F51" s="15"/>
      <c r="G51" s="16">
        <f t="shared" ref="G51:G62" si="3">D51*F51</f>
        <v>0</v>
      </c>
    </row>
    <row r="52" spans="1:7" ht="15" customHeight="1" x14ac:dyDescent="0.25">
      <c r="A52" s="66" t="s">
        <v>412</v>
      </c>
      <c r="B52" s="57" t="s">
        <v>263</v>
      </c>
      <c r="C52" s="3" t="s">
        <v>30</v>
      </c>
      <c r="D52" s="21">
        <v>200</v>
      </c>
      <c r="E52" s="15"/>
      <c r="F52" s="15"/>
      <c r="G52" s="16">
        <f t="shared" si="3"/>
        <v>0</v>
      </c>
    </row>
    <row r="53" spans="1:7" ht="15" customHeight="1" x14ac:dyDescent="0.25">
      <c r="A53" s="66" t="s">
        <v>413</v>
      </c>
      <c r="B53" s="57" t="s">
        <v>264</v>
      </c>
      <c r="C53" s="3" t="s">
        <v>30</v>
      </c>
      <c r="D53" s="21">
        <v>10</v>
      </c>
      <c r="E53" s="15"/>
      <c r="F53" s="15"/>
      <c r="G53" s="16">
        <f t="shared" si="3"/>
        <v>0</v>
      </c>
    </row>
    <row r="54" spans="1:7" ht="15" customHeight="1" x14ac:dyDescent="0.25">
      <c r="A54" s="66" t="s">
        <v>414</v>
      </c>
      <c r="B54" s="57" t="s">
        <v>265</v>
      </c>
      <c r="C54" s="3" t="s">
        <v>30</v>
      </c>
      <c r="D54" s="21">
        <v>10</v>
      </c>
      <c r="E54" s="15"/>
      <c r="F54" s="15"/>
      <c r="G54" s="16">
        <f t="shared" si="3"/>
        <v>0</v>
      </c>
    </row>
    <row r="55" spans="1:7" s="77" customFormat="1" ht="15" customHeight="1" x14ac:dyDescent="0.25">
      <c r="A55" s="84" t="s">
        <v>415</v>
      </c>
      <c r="B55" s="57" t="s">
        <v>266</v>
      </c>
      <c r="C55" s="3" t="s">
        <v>30</v>
      </c>
      <c r="D55" s="113">
        <v>200</v>
      </c>
      <c r="E55" s="76"/>
      <c r="F55" s="76"/>
      <c r="G55" s="16">
        <f t="shared" si="3"/>
        <v>0</v>
      </c>
    </row>
    <row r="56" spans="1:7" s="77" customFormat="1" ht="15" customHeight="1" x14ac:dyDescent="0.25">
      <c r="A56" s="84" t="s">
        <v>416</v>
      </c>
      <c r="B56" s="57" t="s">
        <v>271</v>
      </c>
      <c r="C56" s="3" t="s">
        <v>30</v>
      </c>
      <c r="D56" s="113">
        <v>200</v>
      </c>
      <c r="E56" s="76"/>
      <c r="F56" s="76"/>
      <c r="G56" s="16">
        <f t="shared" si="3"/>
        <v>0</v>
      </c>
    </row>
    <row r="57" spans="1:7" ht="15" customHeight="1" x14ac:dyDescent="0.25">
      <c r="A57" s="66" t="s">
        <v>417</v>
      </c>
      <c r="B57" s="57" t="s">
        <v>58</v>
      </c>
      <c r="C57" s="3" t="s">
        <v>30</v>
      </c>
      <c r="D57" s="21">
        <v>10</v>
      </c>
      <c r="E57" s="15"/>
      <c r="F57" s="15"/>
      <c r="G57" s="16">
        <f t="shared" si="3"/>
        <v>0</v>
      </c>
    </row>
    <row r="58" spans="1:7" ht="15" customHeight="1" x14ac:dyDescent="0.25">
      <c r="A58" s="66" t="s">
        <v>418</v>
      </c>
      <c r="B58" s="57" t="s">
        <v>267</v>
      </c>
      <c r="C58" s="3" t="s">
        <v>30</v>
      </c>
      <c r="D58" s="21">
        <v>10</v>
      </c>
      <c r="E58" s="15"/>
      <c r="F58" s="15"/>
      <c r="G58" s="16">
        <f t="shared" si="3"/>
        <v>0</v>
      </c>
    </row>
    <row r="59" spans="1:7" ht="15" customHeight="1" x14ac:dyDescent="0.25">
      <c r="A59" s="66" t="s">
        <v>419</v>
      </c>
      <c r="B59" s="58" t="s">
        <v>170</v>
      </c>
      <c r="C59" s="3" t="s">
        <v>30</v>
      </c>
      <c r="D59" s="21">
        <v>10</v>
      </c>
      <c r="E59" s="15"/>
      <c r="F59" s="15"/>
      <c r="G59" s="16">
        <f t="shared" si="3"/>
        <v>0</v>
      </c>
    </row>
    <row r="60" spans="1:7" ht="15" customHeight="1" x14ac:dyDescent="0.25">
      <c r="A60" s="66" t="s">
        <v>420</v>
      </c>
      <c r="B60" s="78" t="s">
        <v>268</v>
      </c>
      <c r="C60" s="3" t="s">
        <v>30</v>
      </c>
      <c r="D60" s="21">
        <v>10</v>
      </c>
      <c r="E60" s="15"/>
      <c r="F60" s="15"/>
      <c r="G60" s="16">
        <f t="shared" si="3"/>
        <v>0</v>
      </c>
    </row>
    <row r="61" spans="1:7" ht="15" customHeight="1" x14ac:dyDescent="0.25">
      <c r="A61" s="66" t="s">
        <v>421</v>
      </c>
      <c r="B61" s="78" t="s">
        <v>270</v>
      </c>
      <c r="C61" s="3" t="s">
        <v>30</v>
      </c>
      <c r="D61" s="21">
        <v>10</v>
      </c>
      <c r="E61" s="15"/>
      <c r="F61" s="15"/>
      <c r="G61" s="16">
        <f t="shared" si="3"/>
        <v>0</v>
      </c>
    </row>
    <row r="62" spans="1:7" ht="15" customHeight="1" x14ac:dyDescent="0.25">
      <c r="A62" s="66" t="s">
        <v>422</v>
      </c>
      <c r="B62" s="78" t="s">
        <v>269</v>
      </c>
      <c r="C62" s="3" t="s">
        <v>30</v>
      </c>
      <c r="D62" s="21">
        <v>10</v>
      </c>
      <c r="E62" s="15"/>
      <c r="F62" s="15"/>
      <c r="G62" s="16">
        <f t="shared" si="3"/>
        <v>0</v>
      </c>
    </row>
    <row r="63" spans="1:7" ht="15" customHeight="1" x14ac:dyDescent="0.25">
      <c r="A63" s="73" t="s">
        <v>62</v>
      </c>
      <c r="B63" s="22" t="s">
        <v>307</v>
      </c>
      <c r="C63" s="10"/>
      <c r="D63" s="18"/>
      <c r="E63" s="18"/>
      <c r="F63" s="12"/>
      <c r="G63" s="12"/>
    </row>
    <row r="64" spans="1:7" ht="15" customHeight="1" x14ac:dyDescent="0.25">
      <c r="A64" s="66" t="s">
        <v>64</v>
      </c>
      <c r="B64" s="80" t="s">
        <v>272</v>
      </c>
      <c r="C64" s="3" t="s">
        <v>30</v>
      </c>
      <c r="D64" s="21">
        <v>20</v>
      </c>
      <c r="E64" s="15"/>
      <c r="F64" s="16"/>
      <c r="G64" s="16">
        <f t="shared" ref="G64" si="4">D64*F64</f>
        <v>0</v>
      </c>
    </row>
    <row r="65" spans="1:7" ht="15" customHeight="1" x14ac:dyDescent="0.25">
      <c r="A65" s="73" t="s">
        <v>65</v>
      </c>
      <c r="B65" s="82" t="s">
        <v>60</v>
      </c>
      <c r="C65" s="10"/>
      <c r="D65" s="18"/>
      <c r="E65" s="18"/>
      <c r="F65" s="12"/>
      <c r="G65" s="12"/>
    </row>
    <row r="66" spans="1:7" ht="15" customHeight="1" x14ac:dyDescent="0.25">
      <c r="A66" s="66" t="s">
        <v>423</v>
      </c>
      <c r="B66" s="79" t="s">
        <v>281</v>
      </c>
      <c r="C66" s="3" t="s">
        <v>30</v>
      </c>
      <c r="D66" s="21">
        <v>100</v>
      </c>
      <c r="E66" s="15"/>
      <c r="F66" s="16"/>
      <c r="G66" s="16">
        <f t="shared" ref="G66:G73" si="5">D66*F66</f>
        <v>0</v>
      </c>
    </row>
    <row r="67" spans="1:7" ht="15" customHeight="1" x14ac:dyDescent="0.25">
      <c r="A67" s="66" t="s">
        <v>424</v>
      </c>
      <c r="B67" s="80" t="s">
        <v>277</v>
      </c>
      <c r="C67" s="3" t="s">
        <v>30</v>
      </c>
      <c r="D67" s="21">
        <v>10</v>
      </c>
      <c r="E67" s="15"/>
      <c r="F67" s="16"/>
      <c r="G67" s="16">
        <f t="shared" si="5"/>
        <v>0</v>
      </c>
    </row>
    <row r="68" spans="1:7" ht="15" customHeight="1" x14ac:dyDescent="0.25">
      <c r="A68" s="66" t="s">
        <v>425</v>
      </c>
      <c r="B68" s="80" t="s">
        <v>276</v>
      </c>
      <c r="C68" s="3" t="s">
        <v>30</v>
      </c>
      <c r="D68" s="21">
        <v>100</v>
      </c>
      <c r="E68" s="15"/>
      <c r="F68" s="16"/>
      <c r="G68" s="16">
        <f t="shared" si="5"/>
        <v>0</v>
      </c>
    </row>
    <row r="69" spans="1:7" ht="15" customHeight="1" x14ac:dyDescent="0.25">
      <c r="A69" s="66" t="s">
        <v>426</v>
      </c>
      <c r="B69" s="57" t="s">
        <v>278</v>
      </c>
      <c r="C69" s="3" t="s">
        <v>30</v>
      </c>
      <c r="D69" s="21">
        <v>10</v>
      </c>
      <c r="E69" s="15"/>
      <c r="F69" s="16"/>
      <c r="G69" s="16">
        <f t="shared" si="5"/>
        <v>0</v>
      </c>
    </row>
    <row r="70" spans="1:7" ht="15" customHeight="1" x14ac:dyDescent="0.25">
      <c r="A70" s="66" t="s">
        <v>427</v>
      </c>
      <c r="B70" s="57" t="s">
        <v>61</v>
      </c>
      <c r="C70" s="3" t="s">
        <v>30</v>
      </c>
      <c r="D70" s="21">
        <v>5</v>
      </c>
      <c r="E70" s="15"/>
      <c r="F70" s="16"/>
      <c r="G70" s="16">
        <f t="shared" si="5"/>
        <v>0</v>
      </c>
    </row>
    <row r="71" spans="1:7" ht="15" customHeight="1" x14ac:dyDescent="0.25">
      <c r="A71" s="66" t="s">
        <v>428</v>
      </c>
      <c r="B71" s="58" t="s">
        <v>279</v>
      </c>
      <c r="C71" s="3" t="s">
        <v>30</v>
      </c>
      <c r="D71" s="21">
        <v>5</v>
      </c>
      <c r="E71" s="15"/>
      <c r="F71" s="16"/>
      <c r="G71" s="16">
        <f t="shared" si="5"/>
        <v>0</v>
      </c>
    </row>
    <row r="72" spans="1:7" ht="15" customHeight="1" x14ac:dyDescent="0.25">
      <c r="A72" s="67" t="s">
        <v>429</v>
      </c>
      <c r="B72" s="58" t="s">
        <v>280</v>
      </c>
      <c r="C72" s="3" t="s">
        <v>30</v>
      </c>
      <c r="D72" s="21">
        <v>5</v>
      </c>
      <c r="E72" s="15"/>
      <c r="F72" s="16"/>
      <c r="G72" s="16">
        <f t="shared" si="5"/>
        <v>0</v>
      </c>
    </row>
    <row r="73" spans="1:7" ht="15" customHeight="1" x14ac:dyDescent="0.25">
      <c r="A73" s="68" t="s">
        <v>629</v>
      </c>
      <c r="B73" s="87" t="s">
        <v>630</v>
      </c>
      <c r="C73" s="3" t="s">
        <v>30</v>
      </c>
      <c r="D73" s="21">
        <v>100</v>
      </c>
      <c r="E73" s="15"/>
      <c r="F73" s="16"/>
      <c r="G73" s="16">
        <f t="shared" si="5"/>
        <v>0</v>
      </c>
    </row>
    <row r="74" spans="1:7" ht="14.25" customHeight="1" x14ac:dyDescent="0.25">
      <c r="A74" s="73" t="s">
        <v>67</v>
      </c>
      <c r="B74" s="82" t="s">
        <v>63</v>
      </c>
      <c r="C74" s="10"/>
      <c r="D74" s="18"/>
      <c r="E74" s="18"/>
      <c r="F74" s="19"/>
      <c r="G74" s="19"/>
    </row>
    <row r="75" spans="1:7" ht="17.25" customHeight="1" x14ac:dyDescent="0.25">
      <c r="A75" s="66" t="s">
        <v>69</v>
      </c>
      <c r="B75" s="80" t="s">
        <v>282</v>
      </c>
      <c r="C75" s="3" t="s">
        <v>30</v>
      </c>
      <c r="D75" s="21">
        <v>10</v>
      </c>
      <c r="E75" s="15"/>
      <c r="F75" s="15"/>
      <c r="G75" s="16">
        <f t="shared" ref="G75:G81" si="6">D75*F75</f>
        <v>0</v>
      </c>
    </row>
    <row r="76" spans="1:7" ht="17.25" customHeight="1" x14ac:dyDescent="0.25">
      <c r="A76" s="66" t="s">
        <v>430</v>
      </c>
      <c r="B76" s="80" t="s">
        <v>285</v>
      </c>
      <c r="C76" s="3" t="s">
        <v>30</v>
      </c>
      <c r="D76" s="21">
        <v>10</v>
      </c>
      <c r="E76" s="15"/>
      <c r="F76" s="15"/>
      <c r="G76" s="16">
        <f t="shared" si="6"/>
        <v>0</v>
      </c>
    </row>
    <row r="77" spans="1:7" ht="17.25" customHeight="1" x14ac:dyDescent="0.25">
      <c r="A77" s="66" t="s">
        <v>431</v>
      </c>
      <c r="B77" s="80" t="s">
        <v>286</v>
      </c>
      <c r="C77" s="3" t="s">
        <v>30</v>
      </c>
      <c r="D77" s="21">
        <v>30</v>
      </c>
      <c r="E77" s="15"/>
      <c r="F77" s="15"/>
      <c r="G77" s="16">
        <f t="shared" si="6"/>
        <v>0</v>
      </c>
    </row>
    <row r="78" spans="1:7" ht="17.25" customHeight="1" x14ac:dyDescent="0.25">
      <c r="A78" s="66" t="s">
        <v>432</v>
      </c>
      <c r="B78" s="80" t="s">
        <v>287</v>
      </c>
      <c r="C78" s="3" t="s">
        <v>30</v>
      </c>
      <c r="D78" s="21">
        <v>30</v>
      </c>
      <c r="E78" s="15"/>
      <c r="F78" s="15"/>
      <c r="G78" s="16">
        <f t="shared" si="6"/>
        <v>0</v>
      </c>
    </row>
    <row r="79" spans="1:7" ht="17.25" customHeight="1" x14ac:dyDescent="0.25">
      <c r="A79" s="66" t="s">
        <v>433</v>
      </c>
      <c r="B79" s="80" t="s">
        <v>288</v>
      </c>
      <c r="C79" s="3" t="s">
        <v>30</v>
      </c>
      <c r="D79" s="21">
        <v>200</v>
      </c>
      <c r="E79" s="15"/>
      <c r="F79" s="15"/>
      <c r="G79" s="16">
        <f t="shared" si="6"/>
        <v>0</v>
      </c>
    </row>
    <row r="80" spans="1:7" ht="17.25" customHeight="1" x14ac:dyDescent="0.25">
      <c r="A80" s="66" t="s">
        <v>434</v>
      </c>
      <c r="B80" s="80" t="s">
        <v>283</v>
      </c>
      <c r="C80" s="3" t="s">
        <v>30</v>
      </c>
      <c r="D80" s="21">
        <v>200</v>
      </c>
      <c r="E80" s="15"/>
      <c r="F80" s="15"/>
      <c r="G80" s="16">
        <f t="shared" si="6"/>
        <v>0</v>
      </c>
    </row>
    <row r="81" spans="1:7" ht="17.25" customHeight="1" x14ac:dyDescent="0.25">
      <c r="A81" s="66" t="s">
        <v>435</v>
      </c>
      <c r="B81" s="80" t="s">
        <v>284</v>
      </c>
      <c r="C81" s="3" t="s">
        <v>30</v>
      </c>
      <c r="D81" s="21">
        <v>50</v>
      </c>
      <c r="E81" s="15"/>
      <c r="F81" s="15"/>
      <c r="G81" s="16">
        <f t="shared" si="6"/>
        <v>0</v>
      </c>
    </row>
    <row r="82" spans="1:7" ht="15" customHeight="1" x14ac:dyDescent="0.25">
      <c r="A82" s="73" t="s">
        <v>70</v>
      </c>
      <c r="B82" s="22" t="s">
        <v>66</v>
      </c>
      <c r="C82" s="10"/>
      <c r="D82" s="18"/>
      <c r="E82" s="18"/>
      <c r="F82" s="19"/>
      <c r="G82" s="19"/>
    </row>
    <row r="83" spans="1:7" ht="15" customHeight="1" x14ac:dyDescent="0.25">
      <c r="A83" s="66" t="s">
        <v>72</v>
      </c>
      <c r="B83" s="57" t="s">
        <v>289</v>
      </c>
      <c r="C83" s="3" t="s">
        <v>30</v>
      </c>
      <c r="D83" s="21">
        <v>30</v>
      </c>
      <c r="E83" s="15"/>
      <c r="F83" s="15"/>
      <c r="G83" s="16">
        <f t="shared" ref="G83:G100" si="7">D83*F83</f>
        <v>0</v>
      </c>
    </row>
    <row r="84" spans="1:7" ht="15" customHeight="1" x14ac:dyDescent="0.25">
      <c r="A84" s="66" t="s">
        <v>436</v>
      </c>
      <c r="B84" s="57" t="s">
        <v>290</v>
      </c>
      <c r="C84" s="3" t="s">
        <v>30</v>
      </c>
      <c r="D84" s="21">
        <v>30</v>
      </c>
      <c r="E84" s="15"/>
      <c r="F84" s="15"/>
      <c r="G84" s="16">
        <f t="shared" si="7"/>
        <v>0</v>
      </c>
    </row>
    <row r="85" spans="1:7" ht="15" customHeight="1" x14ac:dyDescent="0.25">
      <c r="A85" s="66" t="s">
        <v>437</v>
      </c>
      <c r="B85" s="57" t="s">
        <v>294</v>
      </c>
      <c r="C85" s="3" t="s">
        <v>30</v>
      </c>
      <c r="D85" s="21">
        <v>30</v>
      </c>
      <c r="E85" s="15"/>
      <c r="F85" s="15"/>
      <c r="G85" s="16">
        <f t="shared" si="7"/>
        <v>0</v>
      </c>
    </row>
    <row r="86" spans="1:7" ht="15" customHeight="1" x14ac:dyDescent="0.25">
      <c r="A86" s="66" t="s">
        <v>438</v>
      </c>
      <c r="B86" s="57" t="s">
        <v>295</v>
      </c>
      <c r="C86" s="3" t="s">
        <v>30</v>
      </c>
      <c r="D86" s="21">
        <v>30</v>
      </c>
      <c r="E86" s="15"/>
      <c r="F86" s="15"/>
      <c r="G86" s="16">
        <f t="shared" si="7"/>
        <v>0</v>
      </c>
    </row>
    <row r="87" spans="1:7" ht="15" customHeight="1" x14ac:dyDescent="0.25">
      <c r="A87" s="66" t="s">
        <v>439</v>
      </c>
      <c r="B87" s="114" t="s">
        <v>296</v>
      </c>
      <c r="C87" s="3" t="s">
        <v>30</v>
      </c>
      <c r="D87" s="21">
        <v>30</v>
      </c>
      <c r="E87" s="15"/>
      <c r="F87" s="15"/>
      <c r="G87" s="16">
        <f t="shared" si="7"/>
        <v>0</v>
      </c>
    </row>
    <row r="88" spans="1:7" ht="15" customHeight="1" x14ac:dyDescent="0.25">
      <c r="A88" s="66" t="s">
        <v>440</v>
      </c>
      <c r="B88" s="114" t="s">
        <v>297</v>
      </c>
      <c r="C88" s="3" t="s">
        <v>30</v>
      </c>
      <c r="D88" s="21">
        <v>30</v>
      </c>
      <c r="E88" s="15"/>
      <c r="F88" s="15"/>
      <c r="G88" s="16">
        <f t="shared" si="7"/>
        <v>0</v>
      </c>
    </row>
    <row r="89" spans="1:7" ht="15" customHeight="1" x14ac:dyDescent="0.25">
      <c r="A89" s="66" t="s">
        <v>441</v>
      </c>
      <c r="B89" s="65" t="s">
        <v>725</v>
      </c>
      <c r="C89" s="3" t="s">
        <v>30</v>
      </c>
      <c r="D89" s="21">
        <v>10</v>
      </c>
      <c r="E89" s="15"/>
      <c r="F89" s="15"/>
      <c r="G89" s="16">
        <f t="shared" si="7"/>
        <v>0</v>
      </c>
    </row>
    <row r="90" spans="1:7" ht="15" customHeight="1" x14ac:dyDescent="0.25">
      <c r="A90" s="66" t="s">
        <v>442</v>
      </c>
      <c r="B90" s="57" t="s">
        <v>291</v>
      </c>
      <c r="C90" s="3" t="s">
        <v>30</v>
      </c>
      <c r="D90" s="21">
        <v>30</v>
      </c>
      <c r="E90" s="15"/>
      <c r="F90" s="15"/>
      <c r="G90" s="16">
        <f t="shared" si="7"/>
        <v>0</v>
      </c>
    </row>
    <row r="91" spans="1:7" ht="15" customHeight="1" x14ac:dyDescent="0.25">
      <c r="A91" s="66" t="s">
        <v>443</v>
      </c>
      <c r="B91" s="57" t="s">
        <v>292</v>
      </c>
      <c r="C91" s="3" t="s">
        <v>30</v>
      </c>
      <c r="D91" s="21">
        <v>100</v>
      </c>
      <c r="E91" s="15"/>
      <c r="F91" s="15"/>
      <c r="G91" s="16">
        <f t="shared" si="7"/>
        <v>0</v>
      </c>
    </row>
    <row r="92" spans="1:7" ht="15" customHeight="1" x14ac:dyDescent="0.25">
      <c r="A92" s="66" t="s">
        <v>444</v>
      </c>
      <c r="B92" s="57" t="s">
        <v>293</v>
      </c>
      <c r="C92" s="3" t="s">
        <v>30</v>
      </c>
      <c r="D92" s="21">
        <v>100</v>
      </c>
      <c r="E92" s="15"/>
      <c r="F92" s="15"/>
      <c r="G92" s="16">
        <f t="shared" si="7"/>
        <v>0</v>
      </c>
    </row>
    <row r="93" spans="1:7" ht="15" customHeight="1" x14ac:dyDescent="0.25">
      <c r="A93" s="66" t="s">
        <v>445</v>
      </c>
      <c r="B93" s="83" t="s">
        <v>299</v>
      </c>
      <c r="C93" s="3" t="s">
        <v>30</v>
      </c>
      <c r="D93" s="21">
        <v>10</v>
      </c>
      <c r="E93" s="15"/>
      <c r="F93" s="15"/>
      <c r="G93" s="16">
        <f t="shared" si="7"/>
        <v>0</v>
      </c>
    </row>
    <row r="94" spans="1:7" ht="15" customHeight="1" x14ac:dyDescent="0.25">
      <c r="A94" s="66" t="s">
        <v>446</v>
      </c>
      <c r="B94" s="57" t="s">
        <v>298</v>
      </c>
      <c r="C94" s="3" t="s">
        <v>30</v>
      </c>
      <c r="D94" s="21">
        <v>10</v>
      </c>
      <c r="E94" s="15"/>
      <c r="F94" s="15"/>
      <c r="G94" s="16">
        <f t="shared" si="7"/>
        <v>0</v>
      </c>
    </row>
    <row r="95" spans="1:7" ht="15.75" customHeight="1" x14ac:dyDescent="0.25">
      <c r="A95" s="66" t="s">
        <v>447</v>
      </c>
      <c r="B95" s="57" t="s">
        <v>301</v>
      </c>
      <c r="C95" s="3" t="s">
        <v>30</v>
      </c>
      <c r="D95" s="21">
        <v>10</v>
      </c>
      <c r="E95" s="15"/>
      <c r="F95" s="15"/>
      <c r="G95" s="16">
        <f t="shared" si="7"/>
        <v>0</v>
      </c>
    </row>
    <row r="96" spans="1:7" ht="15" customHeight="1" x14ac:dyDescent="0.25">
      <c r="A96" s="66" t="s">
        <v>448</v>
      </c>
      <c r="B96" s="57" t="s">
        <v>300</v>
      </c>
      <c r="C96" s="3" t="s">
        <v>30</v>
      </c>
      <c r="D96" s="21">
        <v>10</v>
      </c>
      <c r="E96" s="15"/>
      <c r="F96" s="15"/>
      <c r="G96" s="16">
        <f t="shared" si="7"/>
        <v>0</v>
      </c>
    </row>
    <row r="97" spans="1:7" ht="14.25" customHeight="1" x14ac:dyDescent="0.25">
      <c r="A97" s="66" t="s">
        <v>449</v>
      </c>
      <c r="B97" s="57" t="s">
        <v>302</v>
      </c>
      <c r="C97" s="3" t="s">
        <v>30</v>
      </c>
      <c r="D97" s="21">
        <v>10</v>
      </c>
      <c r="E97" s="15"/>
      <c r="F97" s="15"/>
      <c r="G97" s="16">
        <f t="shared" si="7"/>
        <v>0</v>
      </c>
    </row>
    <row r="98" spans="1:7" ht="16.5" customHeight="1" x14ac:dyDescent="0.25">
      <c r="A98" s="66" t="s">
        <v>450</v>
      </c>
      <c r="B98" s="57" t="s">
        <v>304</v>
      </c>
      <c r="C98" s="3" t="s">
        <v>30</v>
      </c>
      <c r="D98" s="21">
        <v>10</v>
      </c>
      <c r="E98" s="15"/>
      <c r="F98" s="15"/>
      <c r="G98" s="16">
        <f t="shared" si="7"/>
        <v>0</v>
      </c>
    </row>
    <row r="99" spans="1:7" ht="15" customHeight="1" x14ac:dyDescent="0.25">
      <c r="A99" s="66" t="s">
        <v>451</v>
      </c>
      <c r="B99" s="57" t="s">
        <v>726</v>
      </c>
      <c r="C99" s="3" t="s">
        <v>30</v>
      </c>
      <c r="D99" s="21">
        <v>20</v>
      </c>
      <c r="E99" s="15"/>
      <c r="F99" s="15"/>
      <c r="G99" s="16">
        <f t="shared" si="7"/>
        <v>0</v>
      </c>
    </row>
    <row r="100" spans="1:7" ht="15" customHeight="1" x14ac:dyDescent="0.25">
      <c r="A100" s="66" t="s">
        <v>452</v>
      </c>
      <c r="B100" s="57" t="s">
        <v>303</v>
      </c>
      <c r="C100" s="3" t="s">
        <v>30</v>
      </c>
      <c r="D100" s="21">
        <v>10</v>
      </c>
      <c r="E100" s="15"/>
      <c r="F100" s="15"/>
      <c r="G100" s="16">
        <f t="shared" si="7"/>
        <v>0</v>
      </c>
    </row>
    <row r="101" spans="1:7" ht="15" customHeight="1" x14ac:dyDescent="0.25">
      <c r="A101" s="73" t="s">
        <v>73</v>
      </c>
      <c r="B101" s="22" t="s">
        <v>102</v>
      </c>
      <c r="C101" s="10"/>
      <c r="D101" s="18"/>
      <c r="E101" s="18"/>
      <c r="F101" s="19"/>
      <c r="G101" s="19"/>
    </row>
    <row r="102" spans="1:7" ht="15.75" customHeight="1" x14ac:dyDescent="0.25">
      <c r="A102" s="66" t="s">
        <v>453</v>
      </c>
      <c r="B102" s="57" t="s">
        <v>727</v>
      </c>
      <c r="C102" s="3" t="s">
        <v>30</v>
      </c>
      <c r="D102" s="21">
        <v>10</v>
      </c>
      <c r="E102" s="15"/>
      <c r="F102" s="15"/>
      <c r="G102" s="16">
        <f t="shared" ref="G102:G105" si="8">D102*F102</f>
        <v>0</v>
      </c>
    </row>
    <row r="103" spans="1:7" ht="15" customHeight="1" x14ac:dyDescent="0.25">
      <c r="A103" s="66" t="s">
        <v>76</v>
      </c>
      <c r="B103" s="57" t="s">
        <v>305</v>
      </c>
      <c r="C103" s="3" t="s">
        <v>30</v>
      </c>
      <c r="D103" s="21">
        <v>10</v>
      </c>
      <c r="E103" s="15"/>
      <c r="F103" s="15"/>
      <c r="G103" s="16">
        <f t="shared" si="8"/>
        <v>0</v>
      </c>
    </row>
    <row r="104" spans="1:7" ht="15" customHeight="1" x14ac:dyDescent="0.25">
      <c r="A104" s="66" t="s">
        <v>78</v>
      </c>
      <c r="B104" s="62" t="s">
        <v>106</v>
      </c>
      <c r="C104" s="3" t="s">
        <v>30</v>
      </c>
      <c r="D104" s="21">
        <v>10</v>
      </c>
      <c r="E104" s="15"/>
      <c r="F104" s="15"/>
      <c r="G104" s="16">
        <f t="shared" si="8"/>
        <v>0</v>
      </c>
    </row>
    <row r="105" spans="1:7" ht="15" customHeight="1" x14ac:dyDescent="0.25">
      <c r="A105" s="66" t="s">
        <v>80</v>
      </c>
      <c r="B105" s="56" t="s">
        <v>306</v>
      </c>
      <c r="C105" s="3" t="s">
        <v>30</v>
      </c>
      <c r="D105" s="21">
        <v>10</v>
      </c>
      <c r="E105" s="15"/>
      <c r="F105" s="15"/>
      <c r="G105" s="16">
        <f t="shared" si="8"/>
        <v>0</v>
      </c>
    </row>
    <row r="106" spans="1:7" ht="15" customHeight="1" x14ac:dyDescent="0.25">
      <c r="A106" s="73" t="s">
        <v>89</v>
      </c>
      <c r="B106" s="22" t="s">
        <v>71</v>
      </c>
      <c r="C106" s="10"/>
      <c r="D106" s="18"/>
      <c r="E106" s="18"/>
      <c r="F106" s="19"/>
      <c r="G106" s="19"/>
    </row>
    <row r="107" spans="1:7" ht="15" customHeight="1" x14ac:dyDescent="0.25">
      <c r="A107" s="66" t="s">
        <v>91</v>
      </c>
      <c r="B107" s="80" t="s">
        <v>308</v>
      </c>
      <c r="C107" s="3" t="s">
        <v>30</v>
      </c>
      <c r="D107" s="21">
        <v>300</v>
      </c>
      <c r="E107" s="15"/>
      <c r="F107" s="15"/>
      <c r="G107" s="16">
        <f t="shared" ref="G107:G109" si="9">D107*F107</f>
        <v>0</v>
      </c>
    </row>
    <row r="108" spans="1:7" ht="15" customHeight="1" x14ac:dyDescent="0.25">
      <c r="A108" s="66" t="s">
        <v>93</v>
      </c>
      <c r="B108" s="80" t="s">
        <v>309</v>
      </c>
      <c r="C108" s="3" t="s">
        <v>30</v>
      </c>
      <c r="D108" s="21">
        <v>300</v>
      </c>
      <c r="E108" s="15"/>
      <c r="F108" s="15"/>
      <c r="G108" s="16">
        <f t="shared" si="9"/>
        <v>0</v>
      </c>
    </row>
    <row r="109" spans="1:7" ht="15" customHeight="1" x14ac:dyDescent="0.25">
      <c r="A109" s="66" t="s">
        <v>454</v>
      </c>
      <c r="B109" s="80" t="s">
        <v>310</v>
      </c>
      <c r="C109" s="3" t="s">
        <v>30</v>
      </c>
      <c r="D109" s="21">
        <v>300</v>
      </c>
      <c r="E109" s="15"/>
      <c r="F109" s="15"/>
      <c r="G109" s="16">
        <f t="shared" si="9"/>
        <v>0</v>
      </c>
    </row>
    <row r="110" spans="1:7" ht="15" customHeight="1" x14ac:dyDescent="0.25">
      <c r="A110" s="73" t="s">
        <v>97</v>
      </c>
      <c r="B110" s="22" t="s">
        <v>68</v>
      </c>
      <c r="C110" s="10"/>
      <c r="D110" s="18"/>
      <c r="E110" s="18"/>
      <c r="F110" s="19"/>
      <c r="G110" s="19"/>
    </row>
    <row r="111" spans="1:7" ht="15" customHeight="1" x14ac:dyDescent="0.25">
      <c r="A111" s="66" t="s">
        <v>99</v>
      </c>
      <c r="B111" s="13" t="s">
        <v>312</v>
      </c>
      <c r="C111" s="3" t="s">
        <v>30</v>
      </c>
      <c r="D111" s="21">
        <v>10</v>
      </c>
      <c r="E111" s="15"/>
      <c r="F111" s="15"/>
      <c r="G111" s="16">
        <f t="shared" ref="G111:G112" si="10">D111*F111</f>
        <v>0</v>
      </c>
    </row>
    <row r="112" spans="1:7" ht="15" customHeight="1" x14ac:dyDescent="0.25">
      <c r="A112" s="66" t="s">
        <v>455</v>
      </c>
      <c r="B112" s="13" t="s">
        <v>311</v>
      </c>
      <c r="C112" s="3" t="s">
        <v>30</v>
      </c>
      <c r="D112" s="21">
        <v>10</v>
      </c>
      <c r="E112" s="15"/>
      <c r="F112" s="15"/>
      <c r="G112" s="16">
        <f t="shared" si="10"/>
        <v>0</v>
      </c>
    </row>
    <row r="113" spans="1:7" ht="15" customHeight="1" x14ac:dyDescent="0.25">
      <c r="A113" s="73" t="s">
        <v>101</v>
      </c>
      <c r="B113" s="22" t="s">
        <v>74</v>
      </c>
      <c r="C113" s="10"/>
      <c r="D113" s="18"/>
      <c r="E113" s="18"/>
      <c r="F113" s="19"/>
      <c r="G113" s="19"/>
    </row>
    <row r="114" spans="1:7" ht="15" customHeight="1" x14ac:dyDescent="0.25">
      <c r="A114" s="66" t="s">
        <v>103</v>
      </c>
      <c r="B114" s="13" t="s">
        <v>75</v>
      </c>
      <c r="C114" s="3" t="s">
        <v>30</v>
      </c>
      <c r="D114" s="14">
        <v>10</v>
      </c>
      <c r="E114" s="15"/>
      <c r="F114" s="15"/>
      <c r="G114" s="16">
        <f t="shared" ref="G114:G124" si="11">D114*F114</f>
        <v>0</v>
      </c>
    </row>
    <row r="115" spans="1:7" ht="15" customHeight="1" x14ac:dyDescent="0.25">
      <c r="A115" s="66" t="s">
        <v>456</v>
      </c>
      <c r="B115" s="13" t="s">
        <v>77</v>
      </c>
      <c r="C115" s="3" t="s">
        <v>30</v>
      </c>
      <c r="D115" s="14">
        <v>10</v>
      </c>
      <c r="E115" s="15"/>
      <c r="F115" s="15"/>
      <c r="G115" s="16">
        <f t="shared" si="11"/>
        <v>0</v>
      </c>
    </row>
    <row r="116" spans="1:7" ht="15" customHeight="1" x14ac:dyDescent="0.25">
      <c r="A116" s="66" t="s">
        <v>457</v>
      </c>
      <c r="B116" s="13" t="s">
        <v>79</v>
      </c>
      <c r="C116" s="3" t="s">
        <v>30</v>
      </c>
      <c r="D116" s="14">
        <v>10</v>
      </c>
      <c r="E116" s="15"/>
      <c r="F116" s="16"/>
      <c r="G116" s="16">
        <f t="shared" si="11"/>
        <v>0</v>
      </c>
    </row>
    <row r="117" spans="1:7" ht="15" customHeight="1" x14ac:dyDescent="0.25">
      <c r="A117" s="66" t="s">
        <v>458</v>
      </c>
      <c r="B117" s="13" t="s">
        <v>81</v>
      </c>
      <c r="C117" s="3" t="s">
        <v>30</v>
      </c>
      <c r="D117" s="14">
        <v>10</v>
      </c>
      <c r="E117" s="15"/>
      <c r="F117" s="16"/>
      <c r="G117" s="16">
        <f t="shared" si="11"/>
        <v>0</v>
      </c>
    </row>
    <row r="118" spans="1:7" ht="15" customHeight="1" x14ac:dyDescent="0.25">
      <c r="A118" s="66" t="s">
        <v>459</v>
      </c>
      <c r="B118" s="13" t="s">
        <v>82</v>
      </c>
      <c r="C118" s="3" t="s">
        <v>30</v>
      </c>
      <c r="D118" s="14">
        <v>10</v>
      </c>
      <c r="E118" s="15"/>
      <c r="F118" s="16"/>
      <c r="G118" s="16">
        <f t="shared" si="11"/>
        <v>0</v>
      </c>
    </row>
    <row r="119" spans="1:7" ht="15" customHeight="1" x14ac:dyDescent="0.25">
      <c r="A119" s="66" t="s">
        <v>460</v>
      </c>
      <c r="B119" s="13" t="s">
        <v>83</v>
      </c>
      <c r="C119" s="3" t="s">
        <v>30</v>
      </c>
      <c r="D119" s="14">
        <v>10</v>
      </c>
      <c r="E119" s="15"/>
      <c r="F119" s="15"/>
      <c r="G119" s="16">
        <f t="shared" si="11"/>
        <v>0</v>
      </c>
    </row>
    <row r="120" spans="1:7" ht="15" customHeight="1" x14ac:dyDescent="0.25">
      <c r="A120" s="66" t="s">
        <v>461</v>
      </c>
      <c r="B120" s="13" t="s">
        <v>84</v>
      </c>
      <c r="C120" s="3" t="s">
        <v>30</v>
      </c>
      <c r="D120" s="14">
        <v>10</v>
      </c>
      <c r="E120" s="15"/>
      <c r="F120" s="15"/>
      <c r="G120" s="16">
        <f t="shared" si="11"/>
        <v>0</v>
      </c>
    </row>
    <row r="121" spans="1:7" ht="15" customHeight="1" x14ac:dyDescent="0.25">
      <c r="A121" s="66" t="s">
        <v>462</v>
      </c>
      <c r="B121" s="13" t="s">
        <v>85</v>
      </c>
      <c r="C121" s="3" t="s">
        <v>30</v>
      </c>
      <c r="D121" s="14">
        <v>10</v>
      </c>
      <c r="E121" s="15"/>
      <c r="F121" s="15"/>
      <c r="G121" s="16">
        <f t="shared" si="11"/>
        <v>0</v>
      </c>
    </row>
    <row r="122" spans="1:7" ht="15" customHeight="1" x14ac:dyDescent="0.25">
      <c r="A122" s="66" t="s">
        <v>463</v>
      </c>
      <c r="B122" s="13" t="s">
        <v>86</v>
      </c>
      <c r="C122" s="3" t="s">
        <v>30</v>
      </c>
      <c r="D122" s="14">
        <v>10</v>
      </c>
      <c r="E122" s="15"/>
      <c r="F122" s="15"/>
      <c r="G122" s="16">
        <f t="shared" si="11"/>
        <v>0</v>
      </c>
    </row>
    <row r="123" spans="1:7" ht="15" customHeight="1" x14ac:dyDescent="0.25">
      <c r="A123" s="66" t="s">
        <v>464</v>
      </c>
      <c r="B123" s="13" t="s">
        <v>87</v>
      </c>
      <c r="C123" s="3" t="s">
        <v>30</v>
      </c>
      <c r="D123" s="14">
        <v>10</v>
      </c>
      <c r="E123" s="15"/>
      <c r="F123" s="15"/>
      <c r="G123" s="16">
        <f t="shared" si="11"/>
        <v>0</v>
      </c>
    </row>
    <row r="124" spans="1:7" ht="15" customHeight="1" x14ac:dyDescent="0.25">
      <c r="A124" s="66" t="s">
        <v>465</v>
      </c>
      <c r="B124" s="13" t="s">
        <v>88</v>
      </c>
      <c r="C124" s="3" t="s">
        <v>30</v>
      </c>
      <c r="D124" s="14">
        <v>10</v>
      </c>
      <c r="E124" s="15"/>
      <c r="F124" s="15"/>
      <c r="G124" s="16">
        <f t="shared" si="11"/>
        <v>0</v>
      </c>
    </row>
    <row r="125" spans="1:7" ht="15.75" customHeight="1" x14ac:dyDescent="0.25">
      <c r="A125" s="73" t="s">
        <v>104</v>
      </c>
      <c r="B125" s="22" t="s">
        <v>90</v>
      </c>
      <c r="C125" s="10"/>
      <c r="D125" s="18"/>
      <c r="E125" s="18"/>
      <c r="F125" s="19"/>
      <c r="G125" s="19"/>
    </row>
    <row r="126" spans="1:7" ht="15" customHeight="1" x14ac:dyDescent="0.25">
      <c r="A126" s="66" t="s">
        <v>466</v>
      </c>
      <c r="B126" s="13" t="s">
        <v>92</v>
      </c>
      <c r="C126" s="3" t="s">
        <v>30</v>
      </c>
      <c r="D126" s="21">
        <v>10</v>
      </c>
      <c r="E126" s="15"/>
      <c r="F126" s="15"/>
      <c r="G126" s="16">
        <f t="shared" ref="G126:G148" si="12">D126*F126</f>
        <v>0</v>
      </c>
    </row>
    <row r="127" spans="1:7" ht="15" customHeight="1" x14ac:dyDescent="0.25">
      <c r="A127" s="66" t="s">
        <v>467</v>
      </c>
      <c r="B127" s="24" t="s">
        <v>94</v>
      </c>
      <c r="C127" s="3" t="s">
        <v>30</v>
      </c>
      <c r="D127" s="21">
        <v>50</v>
      </c>
      <c r="E127" s="15"/>
      <c r="F127" s="15"/>
      <c r="G127" s="16">
        <f t="shared" si="12"/>
        <v>0</v>
      </c>
    </row>
    <row r="128" spans="1:7" ht="15" customHeight="1" x14ac:dyDescent="0.25">
      <c r="A128" s="66" t="s">
        <v>468</v>
      </c>
      <c r="B128" s="24" t="s">
        <v>95</v>
      </c>
      <c r="C128" s="3" t="s">
        <v>30</v>
      </c>
      <c r="D128" s="21">
        <v>50</v>
      </c>
      <c r="E128" s="15"/>
      <c r="F128" s="15"/>
      <c r="G128" s="16">
        <f t="shared" si="12"/>
        <v>0</v>
      </c>
    </row>
    <row r="129" spans="1:7" ht="15" customHeight="1" x14ac:dyDescent="0.25">
      <c r="A129" s="66" t="s">
        <v>469</v>
      </c>
      <c r="B129" s="57" t="s">
        <v>313</v>
      </c>
      <c r="C129" s="3" t="s">
        <v>30</v>
      </c>
      <c r="D129" s="21">
        <v>100</v>
      </c>
      <c r="E129" s="15"/>
      <c r="F129" s="15"/>
      <c r="G129" s="16">
        <f t="shared" si="12"/>
        <v>0</v>
      </c>
    </row>
    <row r="130" spans="1:7" ht="15" customHeight="1" x14ac:dyDescent="0.25">
      <c r="A130" s="66" t="s">
        <v>470</v>
      </c>
      <c r="B130" s="57" t="s">
        <v>314</v>
      </c>
      <c r="C130" s="3" t="s">
        <v>30</v>
      </c>
      <c r="D130" s="21">
        <v>100</v>
      </c>
      <c r="E130" s="15"/>
      <c r="F130" s="15"/>
      <c r="G130" s="16">
        <f t="shared" si="12"/>
        <v>0</v>
      </c>
    </row>
    <row r="131" spans="1:7" ht="15" customHeight="1" x14ac:dyDescent="0.25">
      <c r="A131" s="66" t="s">
        <v>471</v>
      </c>
      <c r="B131" s="57" t="s">
        <v>315</v>
      </c>
      <c r="C131" s="3" t="s">
        <v>30</v>
      </c>
      <c r="D131" s="21">
        <v>100</v>
      </c>
      <c r="E131" s="15"/>
      <c r="F131" s="15"/>
      <c r="G131" s="16">
        <f t="shared" si="12"/>
        <v>0</v>
      </c>
    </row>
    <row r="132" spans="1:7" ht="15" customHeight="1" x14ac:dyDescent="0.25">
      <c r="A132" s="66" t="s">
        <v>472</v>
      </c>
      <c r="B132" s="57" t="s">
        <v>316</v>
      </c>
      <c r="C132" s="3" t="s">
        <v>30</v>
      </c>
      <c r="D132" s="21">
        <v>100</v>
      </c>
      <c r="E132" s="15"/>
      <c r="F132" s="15"/>
      <c r="G132" s="16">
        <f t="shared" si="12"/>
        <v>0</v>
      </c>
    </row>
    <row r="133" spans="1:7" ht="15" customHeight="1" x14ac:dyDescent="0.25">
      <c r="A133" s="66" t="s">
        <v>473</v>
      </c>
      <c r="B133" s="57" t="s">
        <v>96</v>
      </c>
      <c r="C133" s="3" t="s">
        <v>30</v>
      </c>
      <c r="D133" s="21">
        <v>100</v>
      </c>
      <c r="E133" s="15"/>
      <c r="F133" s="15"/>
      <c r="G133" s="16">
        <f t="shared" si="12"/>
        <v>0</v>
      </c>
    </row>
    <row r="134" spans="1:7" ht="15" customHeight="1" x14ac:dyDescent="0.25">
      <c r="A134" s="66" t="s">
        <v>474</v>
      </c>
      <c r="B134" s="57" t="s">
        <v>317</v>
      </c>
      <c r="C134" s="3" t="s">
        <v>30</v>
      </c>
      <c r="D134" s="21">
        <v>20</v>
      </c>
      <c r="E134" s="15"/>
      <c r="F134" s="15"/>
      <c r="G134" s="16">
        <f t="shared" si="12"/>
        <v>0</v>
      </c>
    </row>
    <row r="135" spans="1:7" ht="15" customHeight="1" x14ac:dyDescent="0.25">
      <c r="A135" s="66" t="s">
        <v>475</v>
      </c>
      <c r="B135" s="57" t="s">
        <v>318</v>
      </c>
      <c r="C135" s="3" t="s">
        <v>30</v>
      </c>
      <c r="D135" s="21">
        <v>20</v>
      </c>
      <c r="E135" s="15"/>
      <c r="F135" s="15"/>
      <c r="G135" s="16">
        <f t="shared" si="12"/>
        <v>0</v>
      </c>
    </row>
    <row r="136" spans="1:7" ht="15" customHeight="1" x14ac:dyDescent="0.25">
      <c r="A136" s="66" t="s">
        <v>476</v>
      </c>
      <c r="B136" s="58" t="s">
        <v>319</v>
      </c>
      <c r="C136" s="3" t="s">
        <v>30</v>
      </c>
      <c r="D136" s="21">
        <v>20</v>
      </c>
      <c r="E136" s="15"/>
      <c r="F136" s="15"/>
      <c r="G136" s="16">
        <f t="shared" si="12"/>
        <v>0</v>
      </c>
    </row>
    <row r="137" spans="1:7" ht="15" customHeight="1" x14ac:dyDescent="0.25">
      <c r="A137" s="66" t="s">
        <v>477</v>
      </c>
      <c r="B137" s="57" t="s">
        <v>320</v>
      </c>
      <c r="C137" s="3" t="s">
        <v>30</v>
      </c>
      <c r="D137" s="21">
        <v>100</v>
      </c>
      <c r="E137" s="15"/>
      <c r="F137" s="15"/>
      <c r="G137" s="16">
        <f t="shared" si="12"/>
        <v>0</v>
      </c>
    </row>
    <row r="138" spans="1:7" ht="15" customHeight="1" x14ac:dyDescent="0.25">
      <c r="A138" s="66" t="s">
        <v>478</v>
      </c>
      <c r="B138" s="57" t="s">
        <v>321</v>
      </c>
      <c r="C138" s="3" t="s">
        <v>30</v>
      </c>
      <c r="D138" s="21">
        <v>100</v>
      </c>
      <c r="E138" s="15"/>
      <c r="F138" s="15"/>
      <c r="G138" s="16">
        <f t="shared" si="12"/>
        <v>0</v>
      </c>
    </row>
    <row r="139" spans="1:7" ht="15" customHeight="1" x14ac:dyDescent="0.25">
      <c r="A139" s="66" t="s">
        <v>479</v>
      </c>
      <c r="B139" s="57" t="s">
        <v>322</v>
      </c>
      <c r="C139" s="3" t="s">
        <v>30</v>
      </c>
      <c r="D139" s="21">
        <v>100</v>
      </c>
      <c r="E139" s="15"/>
      <c r="F139" s="15"/>
      <c r="G139" s="16">
        <f t="shared" si="12"/>
        <v>0</v>
      </c>
    </row>
    <row r="140" spans="1:7" ht="15" customHeight="1" x14ac:dyDescent="0.25">
      <c r="A140" s="66" t="s">
        <v>480</v>
      </c>
      <c r="B140" s="57" t="s">
        <v>323</v>
      </c>
      <c r="C140" s="3" t="s">
        <v>30</v>
      </c>
      <c r="D140" s="21">
        <v>100</v>
      </c>
      <c r="E140" s="15"/>
      <c r="F140" s="15"/>
      <c r="G140" s="16">
        <f t="shared" si="12"/>
        <v>0</v>
      </c>
    </row>
    <row r="141" spans="1:7" ht="15" customHeight="1" x14ac:dyDescent="0.25">
      <c r="A141" s="66" t="s">
        <v>481</v>
      </c>
      <c r="B141" s="62" t="s">
        <v>324</v>
      </c>
      <c r="C141" s="3" t="s">
        <v>30</v>
      </c>
      <c r="D141" s="21">
        <v>10</v>
      </c>
      <c r="E141" s="15"/>
      <c r="F141" s="15"/>
      <c r="G141" s="16">
        <f t="shared" si="12"/>
        <v>0</v>
      </c>
    </row>
    <row r="142" spans="1:7" ht="15" customHeight="1" x14ac:dyDescent="0.25">
      <c r="A142" s="66" t="s">
        <v>482</v>
      </c>
      <c r="B142" s="24" t="s">
        <v>325</v>
      </c>
      <c r="C142" s="3" t="s">
        <v>30</v>
      </c>
      <c r="D142" s="21">
        <v>10</v>
      </c>
      <c r="E142" s="15"/>
      <c r="F142" s="15"/>
      <c r="G142" s="16">
        <f t="shared" si="12"/>
        <v>0</v>
      </c>
    </row>
    <row r="143" spans="1:7" ht="15" customHeight="1" x14ac:dyDescent="0.25">
      <c r="A143" s="66" t="s">
        <v>483</v>
      </c>
      <c r="B143" s="24" t="s">
        <v>326</v>
      </c>
      <c r="C143" s="3" t="s">
        <v>30</v>
      </c>
      <c r="D143" s="21">
        <v>10</v>
      </c>
      <c r="E143" s="15"/>
      <c r="F143" s="15"/>
      <c r="G143" s="16">
        <f t="shared" si="12"/>
        <v>0</v>
      </c>
    </row>
    <row r="144" spans="1:7" ht="15" customHeight="1" x14ac:dyDescent="0.25">
      <c r="A144" s="66" t="s">
        <v>484</v>
      </c>
      <c r="B144" s="24" t="s">
        <v>327</v>
      </c>
      <c r="C144" s="3" t="s">
        <v>30</v>
      </c>
      <c r="D144" s="21">
        <v>10</v>
      </c>
      <c r="E144" s="15"/>
      <c r="F144" s="15"/>
      <c r="G144" s="16">
        <f t="shared" si="12"/>
        <v>0</v>
      </c>
    </row>
    <row r="145" spans="1:10" ht="15" customHeight="1" x14ac:dyDescent="0.25">
      <c r="A145" s="66" t="s">
        <v>485</v>
      </c>
      <c r="B145" s="24" t="s">
        <v>328</v>
      </c>
      <c r="C145" s="3" t="s">
        <v>30</v>
      </c>
      <c r="D145" s="21">
        <v>10</v>
      </c>
      <c r="E145" s="15"/>
      <c r="F145" s="15"/>
      <c r="G145" s="16">
        <f t="shared" si="12"/>
        <v>0</v>
      </c>
    </row>
    <row r="146" spans="1:10" ht="15" customHeight="1" x14ac:dyDescent="0.25">
      <c r="A146" s="66" t="s">
        <v>486</v>
      </c>
      <c r="B146" s="24" t="s">
        <v>329</v>
      </c>
      <c r="C146" s="3" t="s">
        <v>30</v>
      </c>
      <c r="D146" s="21">
        <v>10</v>
      </c>
      <c r="E146" s="15"/>
      <c r="F146" s="15"/>
      <c r="G146" s="16">
        <f t="shared" si="12"/>
        <v>0</v>
      </c>
    </row>
    <row r="147" spans="1:10" ht="15" customHeight="1" x14ac:dyDescent="0.25">
      <c r="A147" s="66" t="s">
        <v>487</v>
      </c>
      <c r="B147" s="62" t="s">
        <v>330</v>
      </c>
      <c r="C147" s="3" t="s">
        <v>30</v>
      </c>
      <c r="D147" s="21">
        <v>10</v>
      </c>
      <c r="E147" s="15"/>
      <c r="F147" s="15"/>
      <c r="G147" s="16">
        <f t="shared" si="12"/>
        <v>0</v>
      </c>
    </row>
    <row r="148" spans="1:10" ht="15" customHeight="1" x14ac:dyDescent="0.25">
      <c r="A148" s="66" t="s">
        <v>488</v>
      </c>
      <c r="B148" s="24" t="s">
        <v>331</v>
      </c>
      <c r="C148" s="3" t="s">
        <v>30</v>
      </c>
      <c r="D148" s="21">
        <v>10</v>
      </c>
      <c r="E148" s="15"/>
      <c r="F148" s="15"/>
      <c r="G148" s="16">
        <f t="shared" si="12"/>
        <v>0</v>
      </c>
    </row>
    <row r="149" spans="1:10" ht="15" customHeight="1" x14ac:dyDescent="0.25">
      <c r="A149" s="73" t="s">
        <v>110</v>
      </c>
      <c r="B149" s="22" t="s">
        <v>98</v>
      </c>
      <c r="C149" s="10"/>
      <c r="D149" s="18"/>
      <c r="E149" s="18"/>
      <c r="F149" s="19"/>
      <c r="G149" s="19"/>
    </row>
    <row r="150" spans="1:10" ht="14.25" customHeight="1" x14ac:dyDescent="0.25">
      <c r="A150" s="66" t="s">
        <v>112</v>
      </c>
      <c r="B150" s="13" t="s">
        <v>100</v>
      </c>
      <c r="C150" s="3" t="s">
        <v>30</v>
      </c>
      <c r="D150" s="21">
        <v>30</v>
      </c>
      <c r="E150" s="15"/>
      <c r="F150" s="15"/>
      <c r="G150" s="16">
        <f t="shared" ref="G150:G157" si="13">D150*F150</f>
        <v>0</v>
      </c>
    </row>
    <row r="151" spans="1:10" ht="13.5" customHeight="1" x14ac:dyDescent="0.25">
      <c r="A151" s="66" t="s">
        <v>113</v>
      </c>
      <c r="B151" s="57" t="s">
        <v>332</v>
      </c>
      <c r="C151" s="3" t="s">
        <v>30</v>
      </c>
      <c r="D151" s="21">
        <v>10</v>
      </c>
      <c r="E151" s="15"/>
      <c r="F151" s="15"/>
      <c r="G151" s="16">
        <f t="shared" si="13"/>
        <v>0</v>
      </c>
    </row>
    <row r="152" spans="1:10" ht="15" customHeight="1" x14ac:dyDescent="0.25">
      <c r="A152" s="66" t="s">
        <v>115</v>
      </c>
      <c r="B152" s="57" t="s">
        <v>333</v>
      </c>
      <c r="C152" s="3" t="s">
        <v>30</v>
      </c>
      <c r="D152" s="21">
        <v>150</v>
      </c>
      <c r="E152" s="15"/>
      <c r="F152" s="15"/>
      <c r="G152" s="16">
        <f t="shared" si="13"/>
        <v>0</v>
      </c>
    </row>
    <row r="153" spans="1:10" ht="14.25" customHeight="1" x14ac:dyDescent="0.25">
      <c r="A153" s="66" t="s">
        <v>117</v>
      </c>
      <c r="B153" s="57" t="s">
        <v>334</v>
      </c>
      <c r="C153" s="3" t="s">
        <v>30</v>
      </c>
      <c r="D153" s="21">
        <v>10</v>
      </c>
      <c r="E153" s="15"/>
      <c r="F153" s="15"/>
      <c r="G153" s="16">
        <f t="shared" si="13"/>
        <v>0</v>
      </c>
    </row>
    <row r="154" spans="1:10" ht="13.5" customHeight="1" x14ac:dyDescent="0.25">
      <c r="A154" s="66" t="s">
        <v>118</v>
      </c>
      <c r="B154" s="57" t="s">
        <v>335</v>
      </c>
      <c r="C154" s="3" t="s">
        <v>30</v>
      </c>
      <c r="D154" s="21">
        <v>50</v>
      </c>
      <c r="E154" s="15"/>
      <c r="F154" s="15"/>
      <c r="G154" s="16">
        <f t="shared" si="13"/>
        <v>0</v>
      </c>
    </row>
    <row r="155" spans="1:10" ht="15" customHeight="1" x14ac:dyDescent="0.25">
      <c r="A155" s="66" t="s">
        <v>119</v>
      </c>
      <c r="B155" s="57" t="s">
        <v>336</v>
      </c>
      <c r="C155" s="3" t="s">
        <v>30</v>
      </c>
      <c r="D155" s="21">
        <v>50</v>
      </c>
      <c r="E155" s="15"/>
      <c r="F155" s="15"/>
      <c r="G155" s="16">
        <f t="shared" si="13"/>
        <v>0</v>
      </c>
    </row>
    <row r="156" spans="1:10" ht="15" customHeight="1" x14ac:dyDescent="0.25">
      <c r="A156" s="66" t="s">
        <v>121</v>
      </c>
      <c r="B156" s="57" t="s">
        <v>337</v>
      </c>
      <c r="C156" s="3" t="s">
        <v>30</v>
      </c>
      <c r="D156" s="21">
        <v>100</v>
      </c>
      <c r="E156" s="15"/>
      <c r="F156" s="15"/>
      <c r="G156" s="16">
        <f t="shared" si="13"/>
        <v>0</v>
      </c>
    </row>
    <row r="157" spans="1:10" ht="15.75" customHeight="1" x14ac:dyDescent="0.25">
      <c r="A157" s="66" t="s">
        <v>123</v>
      </c>
      <c r="B157" s="57" t="s">
        <v>338</v>
      </c>
      <c r="C157" s="3" t="s">
        <v>30</v>
      </c>
      <c r="D157" s="88">
        <v>50</v>
      </c>
      <c r="E157" s="15"/>
      <c r="F157" s="15"/>
      <c r="G157" s="16">
        <f t="shared" si="13"/>
        <v>0</v>
      </c>
    </row>
    <row r="158" spans="1:10" ht="15" customHeight="1" x14ac:dyDescent="0.25">
      <c r="A158" s="73" t="s">
        <v>126</v>
      </c>
      <c r="B158" s="25" t="s">
        <v>105</v>
      </c>
      <c r="C158" s="10"/>
      <c r="D158" s="18"/>
      <c r="E158" s="18"/>
      <c r="F158" s="19"/>
      <c r="G158" s="19"/>
    </row>
    <row r="159" spans="1:10" ht="15" customHeight="1" x14ac:dyDescent="0.25">
      <c r="A159" s="66" t="s">
        <v>128</v>
      </c>
      <c r="B159" s="57" t="s">
        <v>350</v>
      </c>
      <c r="C159" s="3" t="s">
        <v>30</v>
      </c>
      <c r="D159" s="21">
        <v>10</v>
      </c>
      <c r="E159" s="15"/>
      <c r="F159" s="15"/>
      <c r="G159" s="16">
        <f t="shared" ref="G159:G202" si="14">D159*F159</f>
        <v>0</v>
      </c>
      <c r="J159" s="89"/>
    </row>
    <row r="160" spans="1:10" ht="15" customHeight="1" x14ac:dyDescent="0.25">
      <c r="A160" s="66" t="s">
        <v>489</v>
      </c>
      <c r="B160" s="57" t="s">
        <v>351</v>
      </c>
      <c r="C160" s="3" t="s">
        <v>30</v>
      </c>
      <c r="D160" s="21">
        <v>10</v>
      </c>
      <c r="E160" s="15"/>
      <c r="F160" s="15"/>
      <c r="G160" s="16">
        <f t="shared" si="14"/>
        <v>0</v>
      </c>
    </row>
    <row r="161" spans="1:7" ht="15" customHeight="1" x14ac:dyDescent="0.25">
      <c r="A161" s="66" t="s">
        <v>490</v>
      </c>
      <c r="B161" s="57" t="s">
        <v>352</v>
      </c>
      <c r="C161" s="3" t="s">
        <v>30</v>
      </c>
      <c r="D161" s="21">
        <v>30</v>
      </c>
      <c r="E161" s="15"/>
      <c r="F161" s="15"/>
      <c r="G161" s="16">
        <f t="shared" si="14"/>
        <v>0</v>
      </c>
    </row>
    <row r="162" spans="1:7" ht="15" customHeight="1" x14ac:dyDescent="0.25">
      <c r="A162" s="66" t="s">
        <v>491</v>
      </c>
      <c r="B162" s="57" t="s">
        <v>353</v>
      </c>
      <c r="C162" s="3" t="s">
        <v>30</v>
      </c>
      <c r="D162" s="21">
        <v>10</v>
      </c>
      <c r="E162" s="15"/>
      <c r="F162" s="15"/>
      <c r="G162" s="16">
        <f t="shared" si="14"/>
        <v>0</v>
      </c>
    </row>
    <row r="163" spans="1:7" ht="15" customHeight="1" x14ac:dyDescent="0.25">
      <c r="A163" s="66" t="s">
        <v>492</v>
      </c>
      <c r="B163" s="57" t="s">
        <v>354</v>
      </c>
      <c r="C163" s="3" t="s">
        <v>30</v>
      </c>
      <c r="D163" s="21">
        <v>10</v>
      </c>
      <c r="E163" s="15"/>
      <c r="F163" s="15"/>
      <c r="G163" s="16">
        <f t="shared" si="14"/>
        <v>0</v>
      </c>
    </row>
    <row r="164" spans="1:7" ht="15" customHeight="1" x14ac:dyDescent="0.25">
      <c r="A164" s="66" t="s">
        <v>493</v>
      </c>
      <c r="B164" s="57" t="s">
        <v>355</v>
      </c>
      <c r="C164" s="3" t="s">
        <v>30</v>
      </c>
      <c r="D164" s="21">
        <v>10</v>
      </c>
      <c r="E164" s="15"/>
      <c r="F164" s="15"/>
      <c r="G164" s="16">
        <f t="shared" si="14"/>
        <v>0</v>
      </c>
    </row>
    <row r="165" spans="1:7" ht="15" customHeight="1" x14ac:dyDescent="0.25">
      <c r="A165" s="66" t="s">
        <v>494</v>
      </c>
      <c r="B165" s="57" t="s">
        <v>356</v>
      </c>
      <c r="C165" s="3" t="s">
        <v>30</v>
      </c>
      <c r="D165" s="21">
        <v>10</v>
      </c>
      <c r="E165" s="15"/>
      <c r="F165" s="15"/>
      <c r="G165" s="16">
        <f t="shared" si="14"/>
        <v>0</v>
      </c>
    </row>
    <row r="166" spans="1:7" ht="15" customHeight="1" x14ac:dyDescent="0.25">
      <c r="A166" s="66" t="s">
        <v>495</v>
      </c>
      <c r="B166" s="57" t="s">
        <v>357</v>
      </c>
      <c r="C166" s="3" t="s">
        <v>30</v>
      </c>
      <c r="D166" s="21">
        <v>10</v>
      </c>
      <c r="E166" s="15"/>
      <c r="F166" s="15"/>
      <c r="G166" s="16">
        <f t="shared" si="14"/>
        <v>0</v>
      </c>
    </row>
    <row r="167" spans="1:7" ht="15" customHeight="1" x14ac:dyDescent="0.25">
      <c r="A167" s="66" t="s">
        <v>496</v>
      </c>
      <c r="B167" s="57" t="s">
        <v>107</v>
      </c>
      <c r="C167" s="3" t="s">
        <v>30</v>
      </c>
      <c r="D167" s="21">
        <v>10</v>
      </c>
      <c r="E167" s="15"/>
      <c r="F167" s="15"/>
      <c r="G167" s="16">
        <f t="shared" si="14"/>
        <v>0</v>
      </c>
    </row>
    <row r="168" spans="1:7" ht="15" customHeight="1" x14ac:dyDescent="0.25">
      <c r="A168" s="66" t="s">
        <v>497</v>
      </c>
      <c r="B168" s="57" t="s">
        <v>108</v>
      </c>
      <c r="C168" s="3" t="s">
        <v>30</v>
      </c>
      <c r="D168" s="21">
        <v>10</v>
      </c>
      <c r="E168" s="15"/>
      <c r="F168" s="15"/>
      <c r="G168" s="16">
        <f t="shared" si="14"/>
        <v>0</v>
      </c>
    </row>
    <row r="169" spans="1:7" ht="15" customHeight="1" x14ac:dyDescent="0.25">
      <c r="A169" s="66" t="s">
        <v>498</v>
      </c>
      <c r="B169" s="57" t="s">
        <v>106</v>
      </c>
      <c r="C169" s="3" t="s">
        <v>30</v>
      </c>
      <c r="D169" s="21">
        <v>10</v>
      </c>
      <c r="E169" s="15"/>
      <c r="F169" s="15"/>
      <c r="G169" s="16">
        <f t="shared" si="14"/>
        <v>0</v>
      </c>
    </row>
    <row r="170" spans="1:7" ht="15" customHeight="1" x14ac:dyDescent="0.25">
      <c r="A170" s="66" t="s">
        <v>499</v>
      </c>
      <c r="B170" s="57" t="s">
        <v>358</v>
      </c>
      <c r="C170" s="3" t="s">
        <v>30</v>
      </c>
      <c r="D170" s="21">
        <v>10</v>
      </c>
      <c r="E170" s="15"/>
      <c r="F170" s="15"/>
      <c r="G170" s="16">
        <f t="shared" si="14"/>
        <v>0</v>
      </c>
    </row>
    <row r="171" spans="1:7" ht="15" customHeight="1" x14ac:dyDescent="0.25">
      <c r="A171" s="66" t="s">
        <v>500</v>
      </c>
      <c r="B171" s="57" t="s">
        <v>359</v>
      </c>
      <c r="C171" s="3" t="s">
        <v>30</v>
      </c>
      <c r="D171" s="21">
        <v>10</v>
      </c>
      <c r="E171" s="15"/>
      <c r="F171" s="15"/>
      <c r="G171" s="16">
        <f t="shared" si="14"/>
        <v>0</v>
      </c>
    </row>
    <row r="172" spans="1:7" ht="15" customHeight="1" x14ac:dyDescent="0.25">
      <c r="A172" s="66" t="s">
        <v>501</v>
      </c>
      <c r="B172" s="57" t="s">
        <v>360</v>
      </c>
      <c r="C172" s="3" t="s">
        <v>30</v>
      </c>
      <c r="D172" s="21">
        <v>10</v>
      </c>
      <c r="E172" s="15"/>
      <c r="F172" s="15"/>
      <c r="G172" s="16">
        <f t="shared" si="14"/>
        <v>0</v>
      </c>
    </row>
    <row r="173" spans="1:7" ht="15" customHeight="1" x14ac:dyDescent="0.25">
      <c r="A173" s="66" t="s">
        <v>502</v>
      </c>
      <c r="B173" s="57" t="s">
        <v>361</v>
      </c>
      <c r="C173" s="3" t="s">
        <v>30</v>
      </c>
      <c r="D173" s="21">
        <v>10</v>
      </c>
      <c r="E173" s="15"/>
      <c r="F173" s="15"/>
      <c r="G173" s="16">
        <f t="shared" si="14"/>
        <v>0</v>
      </c>
    </row>
    <row r="174" spans="1:7" ht="15" customHeight="1" x14ac:dyDescent="0.25">
      <c r="A174" s="66" t="s">
        <v>503</v>
      </c>
      <c r="B174" s="57" t="s">
        <v>362</v>
      </c>
      <c r="C174" s="3" t="s">
        <v>30</v>
      </c>
      <c r="D174" s="21">
        <v>10</v>
      </c>
      <c r="E174" s="15"/>
      <c r="F174" s="15"/>
      <c r="G174" s="16">
        <f t="shared" si="14"/>
        <v>0</v>
      </c>
    </row>
    <row r="175" spans="1:7" ht="15" customHeight="1" x14ac:dyDescent="0.25">
      <c r="A175" s="66" t="s">
        <v>504</v>
      </c>
      <c r="B175" s="57" t="s">
        <v>363</v>
      </c>
      <c r="C175" s="3" t="s">
        <v>30</v>
      </c>
      <c r="D175" s="21">
        <v>10</v>
      </c>
      <c r="E175" s="15"/>
      <c r="F175" s="15"/>
      <c r="G175" s="16">
        <f t="shared" si="14"/>
        <v>0</v>
      </c>
    </row>
    <row r="176" spans="1:7" ht="15" customHeight="1" x14ac:dyDescent="0.25">
      <c r="A176" s="66" t="s">
        <v>505</v>
      </c>
      <c r="B176" s="81" t="s">
        <v>386</v>
      </c>
      <c r="C176" s="3" t="s">
        <v>30</v>
      </c>
      <c r="D176" s="21">
        <v>10</v>
      </c>
      <c r="E176" s="15"/>
      <c r="F176" s="15"/>
      <c r="G176" s="16">
        <f t="shared" si="14"/>
        <v>0</v>
      </c>
    </row>
    <row r="177" spans="1:7" ht="15" customHeight="1" x14ac:dyDescent="0.25">
      <c r="A177" s="66" t="s">
        <v>506</v>
      </c>
      <c r="B177" s="57" t="s">
        <v>374</v>
      </c>
      <c r="C177" s="3" t="s">
        <v>30</v>
      </c>
      <c r="D177" s="21">
        <v>10</v>
      </c>
      <c r="E177" s="15"/>
      <c r="F177" s="15"/>
      <c r="G177" s="16">
        <f t="shared" si="14"/>
        <v>0</v>
      </c>
    </row>
    <row r="178" spans="1:7" ht="15" customHeight="1" x14ac:dyDescent="0.25">
      <c r="A178" s="66" t="s">
        <v>507</v>
      </c>
      <c r="B178" s="81" t="s">
        <v>385</v>
      </c>
      <c r="C178" s="3" t="s">
        <v>30</v>
      </c>
      <c r="D178" s="21">
        <v>10</v>
      </c>
      <c r="E178" s="15"/>
      <c r="F178" s="15"/>
      <c r="G178" s="16">
        <f t="shared" si="14"/>
        <v>0</v>
      </c>
    </row>
    <row r="179" spans="1:7" ht="15" customHeight="1" x14ac:dyDescent="0.25">
      <c r="A179" s="66" t="s">
        <v>508</v>
      </c>
      <c r="B179" s="57" t="s">
        <v>364</v>
      </c>
      <c r="C179" s="3" t="s">
        <v>30</v>
      </c>
      <c r="D179" s="21">
        <v>10</v>
      </c>
      <c r="E179" s="15"/>
      <c r="F179" s="15"/>
      <c r="G179" s="16">
        <f t="shared" si="14"/>
        <v>0</v>
      </c>
    </row>
    <row r="180" spans="1:7" ht="15" customHeight="1" x14ac:dyDescent="0.25">
      <c r="A180" s="66" t="s">
        <v>509</v>
      </c>
      <c r="B180" s="57" t="s">
        <v>109</v>
      </c>
      <c r="C180" s="3" t="s">
        <v>30</v>
      </c>
      <c r="D180" s="21">
        <v>10</v>
      </c>
      <c r="E180" s="15"/>
      <c r="F180" s="15"/>
      <c r="G180" s="16">
        <f t="shared" si="14"/>
        <v>0</v>
      </c>
    </row>
    <row r="181" spans="1:7" ht="15" customHeight="1" x14ac:dyDescent="0.25">
      <c r="A181" s="66" t="s">
        <v>510</v>
      </c>
      <c r="B181" s="57" t="s">
        <v>365</v>
      </c>
      <c r="C181" s="3" t="s">
        <v>30</v>
      </c>
      <c r="D181" s="21">
        <v>10</v>
      </c>
      <c r="E181" s="15"/>
      <c r="F181" s="15"/>
      <c r="G181" s="16">
        <f t="shared" si="14"/>
        <v>0</v>
      </c>
    </row>
    <row r="182" spans="1:7" ht="15" customHeight="1" x14ac:dyDescent="0.25">
      <c r="A182" s="66" t="s">
        <v>511</v>
      </c>
      <c r="B182" s="57" t="s">
        <v>366</v>
      </c>
      <c r="C182" s="3" t="s">
        <v>30</v>
      </c>
      <c r="D182" s="21">
        <v>10</v>
      </c>
      <c r="E182" s="15"/>
      <c r="F182" s="15"/>
      <c r="G182" s="16">
        <f t="shared" si="14"/>
        <v>0</v>
      </c>
    </row>
    <row r="183" spans="1:7" ht="15" customHeight="1" x14ac:dyDescent="0.25">
      <c r="A183" s="66" t="s">
        <v>512</v>
      </c>
      <c r="B183" s="57" t="s">
        <v>367</v>
      </c>
      <c r="C183" s="3" t="s">
        <v>30</v>
      </c>
      <c r="D183" s="21">
        <v>10</v>
      </c>
      <c r="E183" s="15"/>
      <c r="F183" s="15"/>
      <c r="G183" s="16">
        <f t="shared" si="14"/>
        <v>0</v>
      </c>
    </row>
    <row r="184" spans="1:7" ht="15" customHeight="1" x14ac:dyDescent="0.25">
      <c r="A184" s="66" t="s">
        <v>513</v>
      </c>
      <c r="B184" s="57" t="s">
        <v>368</v>
      </c>
      <c r="C184" s="3" t="s">
        <v>30</v>
      </c>
      <c r="D184" s="21">
        <v>10</v>
      </c>
      <c r="E184" s="15"/>
      <c r="F184" s="15"/>
      <c r="G184" s="16">
        <f t="shared" si="14"/>
        <v>0</v>
      </c>
    </row>
    <row r="185" spans="1:7" ht="15" customHeight="1" x14ac:dyDescent="0.25">
      <c r="A185" s="66" t="s">
        <v>514</v>
      </c>
      <c r="B185" s="57" t="s">
        <v>369</v>
      </c>
      <c r="C185" s="3" t="s">
        <v>30</v>
      </c>
      <c r="D185" s="21">
        <v>10</v>
      </c>
      <c r="E185" s="15"/>
      <c r="F185" s="15"/>
      <c r="G185" s="16">
        <f t="shared" si="14"/>
        <v>0</v>
      </c>
    </row>
    <row r="186" spans="1:7" ht="15" customHeight="1" x14ac:dyDescent="0.25">
      <c r="A186" s="66" t="s">
        <v>515</v>
      </c>
      <c r="B186" s="57" t="s">
        <v>305</v>
      </c>
      <c r="C186" s="3" t="s">
        <v>30</v>
      </c>
      <c r="D186" s="21">
        <v>10</v>
      </c>
      <c r="E186" s="15"/>
      <c r="F186" s="15"/>
      <c r="G186" s="16">
        <f t="shared" si="14"/>
        <v>0</v>
      </c>
    </row>
    <row r="187" spans="1:7" ht="15" customHeight="1" x14ac:dyDescent="0.25">
      <c r="A187" s="66" t="s">
        <v>516</v>
      </c>
      <c r="B187" s="57" t="s">
        <v>370</v>
      </c>
      <c r="C187" s="3" t="s">
        <v>30</v>
      </c>
      <c r="D187" s="21">
        <v>10</v>
      </c>
      <c r="E187" s="15"/>
      <c r="F187" s="15"/>
      <c r="G187" s="16">
        <f t="shared" si="14"/>
        <v>0</v>
      </c>
    </row>
    <row r="188" spans="1:7" ht="15" customHeight="1" x14ac:dyDescent="0.25">
      <c r="A188" s="66" t="s">
        <v>517</v>
      </c>
      <c r="B188" s="57" t="s">
        <v>371</v>
      </c>
      <c r="C188" s="3" t="s">
        <v>30</v>
      </c>
      <c r="D188" s="21">
        <v>10</v>
      </c>
      <c r="E188" s="15"/>
      <c r="F188" s="15"/>
      <c r="G188" s="16">
        <f t="shared" si="14"/>
        <v>0</v>
      </c>
    </row>
    <row r="189" spans="1:7" ht="15" customHeight="1" x14ac:dyDescent="0.25">
      <c r="A189" s="66" t="s">
        <v>518</v>
      </c>
      <c r="B189" s="57" t="s">
        <v>372</v>
      </c>
      <c r="C189" s="3" t="s">
        <v>30</v>
      </c>
      <c r="D189" s="21">
        <v>10</v>
      </c>
      <c r="E189" s="15"/>
      <c r="F189" s="15"/>
      <c r="G189" s="16">
        <f t="shared" si="14"/>
        <v>0</v>
      </c>
    </row>
    <row r="190" spans="1:7" ht="15" customHeight="1" x14ac:dyDescent="0.25">
      <c r="A190" s="66" t="s">
        <v>519</v>
      </c>
      <c r="B190" s="57" t="s">
        <v>373</v>
      </c>
      <c r="C190" s="3" t="s">
        <v>30</v>
      </c>
      <c r="D190" s="21">
        <v>10</v>
      </c>
      <c r="E190" s="15"/>
      <c r="F190" s="15"/>
      <c r="G190" s="16">
        <f t="shared" si="14"/>
        <v>0</v>
      </c>
    </row>
    <row r="191" spans="1:7" ht="15" customHeight="1" x14ac:dyDescent="0.25">
      <c r="A191" s="66" t="s">
        <v>520</v>
      </c>
      <c r="B191" s="57" t="s">
        <v>375</v>
      </c>
      <c r="C191" s="3" t="s">
        <v>30</v>
      </c>
      <c r="D191" s="21">
        <v>10</v>
      </c>
      <c r="E191" s="15"/>
      <c r="F191" s="15"/>
      <c r="G191" s="16">
        <f t="shared" si="14"/>
        <v>0</v>
      </c>
    </row>
    <row r="192" spans="1:7" ht="15" customHeight="1" x14ac:dyDescent="0.25">
      <c r="A192" s="66" t="s">
        <v>521</v>
      </c>
      <c r="B192" s="57" t="s">
        <v>85</v>
      </c>
      <c r="C192" s="3" t="s">
        <v>30</v>
      </c>
      <c r="D192" s="21">
        <v>10</v>
      </c>
      <c r="E192" s="15"/>
      <c r="F192" s="15"/>
      <c r="G192" s="16">
        <f t="shared" si="14"/>
        <v>0</v>
      </c>
    </row>
    <row r="193" spans="1:7" ht="15" customHeight="1" x14ac:dyDescent="0.25">
      <c r="A193" s="66" t="s">
        <v>522</v>
      </c>
      <c r="B193" s="57" t="s">
        <v>150</v>
      </c>
      <c r="C193" s="3" t="s">
        <v>30</v>
      </c>
      <c r="D193" s="21">
        <v>10</v>
      </c>
      <c r="E193" s="15"/>
      <c r="F193" s="15"/>
      <c r="G193" s="16">
        <f t="shared" si="14"/>
        <v>0</v>
      </c>
    </row>
    <row r="194" spans="1:7" ht="15" customHeight="1" x14ac:dyDescent="0.25">
      <c r="A194" s="66" t="s">
        <v>523</v>
      </c>
      <c r="B194" s="57" t="s">
        <v>376</v>
      </c>
      <c r="C194" s="3" t="s">
        <v>30</v>
      </c>
      <c r="D194" s="21">
        <v>10</v>
      </c>
      <c r="E194" s="15"/>
      <c r="F194" s="15"/>
      <c r="G194" s="16">
        <f t="shared" si="14"/>
        <v>0</v>
      </c>
    </row>
    <row r="195" spans="1:7" ht="15" customHeight="1" x14ac:dyDescent="0.25">
      <c r="A195" s="66" t="s">
        <v>524</v>
      </c>
      <c r="B195" s="57" t="s">
        <v>377</v>
      </c>
      <c r="C195" s="3" t="s">
        <v>30</v>
      </c>
      <c r="D195" s="21">
        <v>10</v>
      </c>
      <c r="E195" s="15"/>
      <c r="F195" s="15"/>
      <c r="G195" s="16">
        <f t="shared" si="14"/>
        <v>0</v>
      </c>
    </row>
    <row r="196" spans="1:7" ht="15" customHeight="1" x14ac:dyDescent="0.25">
      <c r="A196" s="66" t="s">
        <v>525</v>
      </c>
      <c r="B196" s="57" t="s">
        <v>378</v>
      </c>
      <c r="C196" s="3" t="s">
        <v>30</v>
      </c>
      <c r="D196" s="21">
        <v>10</v>
      </c>
      <c r="E196" s="15"/>
      <c r="F196" s="15"/>
      <c r="G196" s="16">
        <f t="shared" si="14"/>
        <v>0</v>
      </c>
    </row>
    <row r="197" spans="1:7" ht="15" customHeight="1" x14ac:dyDescent="0.25">
      <c r="A197" s="66" t="s">
        <v>526</v>
      </c>
      <c r="B197" s="57" t="s">
        <v>379</v>
      </c>
      <c r="C197" s="3" t="s">
        <v>30</v>
      </c>
      <c r="D197" s="21">
        <v>10</v>
      </c>
      <c r="E197" s="15"/>
      <c r="F197" s="15"/>
      <c r="G197" s="16">
        <f t="shared" si="14"/>
        <v>0</v>
      </c>
    </row>
    <row r="198" spans="1:7" ht="15" customHeight="1" x14ac:dyDescent="0.25">
      <c r="A198" s="66" t="s">
        <v>527</v>
      </c>
      <c r="B198" s="57" t="s">
        <v>380</v>
      </c>
      <c r="C198" s="3" t="s">
        <v>30</v>
      </c>
      <c r="D198" s="21">
        <v>10</v>
      </c>
      <c r="E198" s="15"/>
      <c r="F198" s="15"/>
      <c r="G198" s="16">
        <f t="shared" si="14"/>
        <v>0</v>
      </c>
    </row>
    <row r="199" spans="1:7" ht="15" customHeight="1" x14ac:dyDescent="0.25">
      <c r="A199" s="66" t="s">
        <v>528</v>
      </c>
      <c r="B199" s="58" t="s">
        <v>381</v>
      </c>
      <c r="C199" s="3" t="s">
        <v>30</v>
      </c>
      <c r="D199" s="21">
        <v>10</v>
      </c>
      <c r="E199" s="15"/>
      <c r="F199" s="15"/>
      <c r="G199" s="16">
        <f t="shared" si="14"/>
        <v>0</v>
      </c>
    </row>
    <row r="200" spans="1:7" ht="15" customHeight="1" x14ac:dyDescent="0.25">
      <c r="A200" s="66" t="s">
        <v>529</v>
      </c>
      <c r="B200" s="58" t="s">
        <v>382</v>
      </c>
      <c r="C200" s="3" t="s">
        <v>30</v>
      </c>
      <c r="D200" s="21">
        <v>10</v>
      </c>
      <c r="E200" s="15"/>
      <c r="F200" s="15"/>
      <c r="G200" s="16">
        <f t="shared" si="14"/>
        <v>0</v>
      </c>
    </row>
    <row r="201" spans="1:7" ht="15" customHeight="1" x14ac:dyDescent="0.25">
      <c r="A201" s="66" t="s">
        <v>530</v>
      </c>
      <c r="B201" s="78" t="s">
        <v>383</v>
      </c>
      <c r="C201" s="3" t="s">
        <v>30</v>
      </c>
      <c r="D201" s="21">
        <v>10</v>
      </c>
      <c r="E201" s="15"/>
      <c r="F201" s="15"/>
      <c r="G201" s="16">
        <f t="shared" si="14"/>
        <v>0</v>
      </c>
    </row>
    <row r="202" spans="1:7" ht="15" customHeight="1" x14ac:dyDescent="0.25">
      <c r="A202" s="66" t="s">
        <v>531</v>
      </c>
      <c r="B202" s="78" t="s">
        <v>384</v>
      </c>
      <c r="C202" s="3" t="s">
        <v>30</v>
      </c>
      <c r="D202" s="21">
        <v>10</v>
      </c>
      <c r="E202" s="15"/>
      <c r="F202" s="15"/>
      <c r="G202" s="16">
        <f t="shared" si="14"/>
        <v>0</v>
      </c>
    </row>
    <row r="203" spans="1:7" ht="15" customHeight="1" x14ac:dyDescent="0.25">
      <c r="A203" s="73" t="s">
        <v>129</v>
      </c>
      <c r="B203" s="22" t="s">
        <v>111</v>
      </c>
      <c r="C203" s="10"/>
      <c r="D203" s="18"/>
      <c r="E203" s="18"/>
      <c r="F203" s="19"/>
      <c r="G203" s="19"/>
    </row>
    <row r="204" spans="1:7" ht="15" customHeight="1" x14ac:dyDescent="0.25">
      <c r="A204" s="66" t="s">
        <v>131</v>
      </c>
      <c r="B204" s="57" t="s">
        <v>339</v>
      </c>
      <c r="C204" s="3" t="s">
        <v>30</v>
      </c>
      <c r="D204" s="21">
        <v>30</v>
      </c>
      <c r="E204" s="15"/>
      <c r="F204" s="15"/>
      <c r="G204" s="16">
        <f t="shared" ref="G204:G220" si="15">D204*F204</f>
        <v>0</v>
      </c>
    </row>
    <row r="205" spans="1:7" ht="15" customHeight="1" x14ac:dyDescent="0.25">
      <c r="A205" s="66" t="s">
        <v>133</v>
      </c>
      <c r="B205" s="57" t="s">
        <v>340</v>
      </c>
      <c r="C205" s="3" t="s">
        <v>30</v>
      </c>
      <c r="D205" s="21">
        <v>50</v>
      </c>
      <c r="E205" s="15"/>
      <c r="F205" s="15"/>
      <c r="G205" s="16">
        <f t="shared" si="15"/>
        <v>0</v>
      </c>
    </row>
    <row r="206" spans="1:7" ht="15" customHeight="1" x14ac:dyDescent="0.25">
      <c r="A206" s="66" t="s">
        <v>135</v>
      </c>
      <c r="B206" s="57" t="s">
        <v>114</v>
      </c>
      <c r="C206" s="3" t="s">
        <v>30</v>
      </c>
      <c r="D206" s="21">
        <v>50</v>
      </c>
      <c r="E206" s="15"/>
      <c r="F206" s="15"/>
      <c r="G206" s="16">
        <f t="shared" si="15"/>
        <v>0</v>
      </c>
    </row>
    <row r="207" spans="1:7" ht="15" customHeight="1" x14ac:dyDescent="0.25">
      <c r="A207" s="66" t="s">
        <v>137</v>
      </c>
      <c r="B207" s="57" t="s">
        <v>125</v>
      </c>
      <c r="C207" s="3" t="s">
        <v>30</v>
      </c>
      <c r="D207" s="21">
        <v>50</v>
      </c>
      <c r="E207" s="15"/>
      <c r="F207" s="15"/>
      <c r="G207" s="16">
        <f t="shared" si="15"/>
        <v>0</v>
      </c>
    </row>
    <row r="208" spans="1:7" ht="15" customHeight="1" x14ac:dyDescent="0.25">
      <c r="A208" s="66" t="s">
        <v>139</v>
      </c>
      <c r="B208" s="57" t="s">
        <v>120</v>
      </c>
      <c r="C208" s="3" t="s">
        <v>30</v>
      </c>
      <c r="D208" s="21">
        <v>50</v>
      </c>
      <c r="E208" s="15"/>
      <c r="F208" s="15"/>
      <c r="G208" s="16">
        <f t="shared" si="15"/>
        <v>0</v>
      </c>
    </row>
    <row r="209" spans="1:7" ht="15" customHeight="1" x14ac:dyDescent="0.25">
      <c r="A209" s="66" t="s">
        <v>141</v>
      </c>
      <c r="B209" s="57" t="s">
        <v>341</v>
      </c>
      <c r="C209" s="3" t="s">
        <v>30</v>
      </c>
      <c r="D209" s="21">
        <v>10</v>
      </c>
      <c r="E209" s="15"/>
      <c r="F209" s="15"/>
      <c r="G209" s="16">
        <f t="shared" si="15"/>
        <v>0</v>
      </c>
    </row>
    <row r="210" spans="1:7" ht="15" customHeight="1" x14ac:dyDescent="0.25">
      <c r="A210" s="66" t="s">
        <v>143</v>
      </c>
      <c r="B210" s="57" t="s">
        <v>342</v>
      </c>
      <c r="C210" s="3" t="s">
        <v>30</v>
      </c>
      <c r="D210" s="21">
        <v>5</v>
      </c>
      <c r="E210" s="15"/>
      <c r="F210" s="15"/>
      <c r="G210" s="16">
        <f t="shared" si="15"/>
        <v>0</v>
      </c>
    </row>
    <row r="211" spans="1:7" ht="15" customHeight="1" x14ac:dyDescent="0.25">
      <c r="A211" s="66" t="s">
        <v>145</v>
      </c>
      <c r="B211" s="57" t="s">
        <v>116</v>
      </c>
      <c r="C211" s="3" t="s">
        <v>30</v>
      </c>
      <c r="D211" s="21">
        <v>5</v>
      </c>
      <c r="E211" s="15"/>
      <c r="F211" s="15"/>
      <c r="G211" s="16">
        <f t="shared" si="15"/>
        <v>0</v>
      </c>
    </row>
    <row r="212" spans="1:7" ht="15" customHeight="1" x14ac:dyDescent="0.25">
      <c r="A212" s="66" t="s">
        <v>532</v>
      </c>
      <c r="B212" s="57" t="s">
        <v>124</v>
      </c>
      <c r="C212" s="3" t="s">
        <v>30</v>
      </c>
      <c r="D212" s="21">
        <v>30</v>
      </c>
      <c r="E212" s="15"/>
      <c r="F212" s="15"/>
      <c r="G212" s="16">
        <f t="shared" si="15"/>
        <v>0</v>
      </c>
    </row>
    <row r="213" spans="1:7" ht="15" customHeight="1" x14ac:dyDescent="0.25">
      <c r="A213" s="66" t="s">
        <v>149</v>
      </c>
      <c r="B213" s="57" t="s">
        <v>343</v>
      </c>
      <c r="C213" s="3" t="s">
        <v>30</v>
      </c>
      <c r="D213" s="21">
        <v>10</v>
      </c>
      <c r="E213" s="15"/>
      <c r="F213" s="15"/>
      <c r="G213" s="16">
        <f t="shared" si="15"/>
        <v>0</v>
      </c>
    </row>
    <row r="214" spans="1:7" ht="15" customHeight="1" x14ac:dyDescent="0.25">
      <c r="A214" s="66" t="s">
        <v>151</v>
      </c>
      <c r="B214" s="57" t="s">
        <v>344</v>
      </c>
      <c r="C214" s="3" t="s">
        <v>30</v>
      </c>
      <c r="D214" s="21">
        <v>10</v>
      </c>
      <c r="E214" s="15"/>
      <c r="F214" s="16"/>
      <c r="G214" s="16">
        <f t="shared" si="15"/>
        <v>0</v>
      </c>
    </row>
    <row r="215" spans="1:7" ht="15" customHeight="1" x14ac:dyDescent="0.25">
      <c r="A215" s="66" t="s">
        <v>153</v>
      </c>
      <c r="B215" s="57" t="s">
        <v>345</v>
      </c>
      <c r="C215" s="3" t="s">
        <v>30</v>
      </c>
      <c r="D215" s="21">
        <v>10</v>
      </c>
      <c r="E215" s="15"/>
      <c r="F215" s="16"/>
      <c r="G215" s="16">
        <f t="shared" si="15"/>
        <v>0</v>
      </c>
    </row>
    <row r="216" spans="1:7" ht="15" customHeight="1" x14ac:dyDescent="0.25">
      <c r="A216" s="66" t="s">
        <v>155</v>
      </c>
      <c r="B216" s="57" t="s">
        <v>346</v>
      </c>
      <c r="C216" s="3" t="s">
        <v>30</v>
      </c>
      <c r="D216" s="21">
        <v>10</v>
      </c>
      <c r="E216" s="15"/>
      <c r="F216" s="16"/>
      <c r="G216" s="16">
        <f t="shared" si="15"/>
        <v>0</v>
      </c>
    </row>
    <row r="217" spans="1:7" ht="15" customHeight="1" x14ac:dyDescent="0.25">
      <c r="A217" s="66" t="s">
        <v>157</v>
      </c>
      <c r="B217" s="57" t="s">
        <v>347</v>
      </c>
      <c r="C217" s="3" t="s">
        <v>30</v>
      </c>
      <c r="D217" s="21">
        <v>50</v>
      </c>
      <c r="E217" s="15"/>
      <c r="F217" s="15"/>
      <c r="G217" s="16">
        <f t="shared" si="15"/>
        <v>0</v>
      </c>
    </row>
    <row r="218" spans="1:7" ht="15" customHeight="1" x14ac:dyDescent="0.25">
      <c r="A218" s="66" t="s">
        <v>159</v>
      </c>
      <c r="B218" s="57" t="s">
        <v>348</v>
      </c>
      <c r="C218" s="3" t="s">
        <v>30</v>
      </c>
      <c r="D218" s="21">
        <v>10</v>
      </c>
      <c r="E218" s="15"/>
      <c r="F218" s="15"/>
      <c r="G218" s="16">
        <f t="shared" si="15"/>
        <v>0</v>
      </c>
    </row>
    <row r="219" spans="1:7" ht="15" customHeight="1" x14ac:dyDescent="0.25">
      <c r="A219" s="66" t="s">
        <v>161</v>
      </c>
      <c r="B219" s="57" t="s">
        <v>349</v>
      </c>
      <c r="C219" s="3" t="s">
        <v>30</v>
      </c>
      <c r="D219" s="21">
        <v>10</v>
      </c>
      <c r="E219" s="15"/>
      <c r="F219" s="15"/>
      <c r="G219" s="16">
        <f t="shared" si="15"/>
        <v>0</v>
      </c>
    </row>
    <row r="220" spans="1:7" ht="15" customHeight="1" x14ac:dyDescent="0.25">
      <c r="A220" s="66" t="s">
        <v>163</v>
      </c>
      <c r="B220" s="57" t="s">
        <v>122</v>
      </c>
      <c r="C220" s="3" t="s">
        <v>30</v>
      </c>
      <c r="D220" s="21">
        <v>50</v>
      </c>
      <c r="E220" s="15"/>
      <c r="F220" s="15"/>
      <c r="G220" s="16">
        <f t="shared" si="15"/>
        <v>0</v>
      </c>
    </row>
    <row r="221" spans="1:7" ht="15" customHeight="1" x14ac:dyDescent="0.25">
      <c r="A221" s="73" t="s">
        <v>126</v>
      </c>
      <c r="B221" s="22" t="s">
        <v>127</v>
      </c>
      <c r="C221" s="10"/>
      <c r="D221" s="18"/>
      <c r="E221" s="18"/>
      <c r="F221" s="19"/>
      <c r="G221" s="19"/>
    </row>
    <row r="222" spans="1:7" ht="15" customHeight="1" x14ac:dyDescent="0.25">
      <c r="A222" s="66" t="s">
        <v>128</v>
      </c>
      <c r="B222" s="57" t="s">
        <v>387</v>
      </c>
      <c r="C222" s="3" t="s">
        <v>30</v>
      </c>
      <c r="D222" s="21">
        <v>5</v>
      </c>
      <c r="E222" s="15"/>
      <c r="F222" s="15"/>
      <c r="G222" s="16">
        <f t="shared" ref="G222:G245" si="16">D222*F222</f>
        <v>0</v>
      </c>
    </row>
    <row r="223" spans="1:7" ht="15" customHeight="1" x14ac:dyDescent="0.25">
      <c r="A223" s="66" t="s">
        <v>489</v>
      </c>
      <c r="B223" s="57" t="s">
        <v>388</v>
      </c>
      <c r="C223" s="3" t="s">
        <v>30</v>
      </c>
      <c r="D223" s="21">
        <v>5</v>
      </c>
      <c r="E223" s="15"/>
      <c r="F223" s="15"/>
      <c r="G223" s="16">
        <f t="shared" si="16"/>
        <v>0</v>
      </c>
    </row>
    <row r="224" spans="1:7" ht="15" customHeight="1" x14ac:dyDescent="0.25">
      <c r="A224" s="66" t="s">
        <v>490</v>
      </c>
      <c r="B224" s="81" t="s">
        <v>389</v>
      </c>
      <c r="C224" s="3" t="s">
        <v>30</v>
      </c>
      <c r="D224" s="21">
        <v>5</v>
      </c>
      <c r="E224" s="15"/>
      <c r="F224" s="15"/>
      <c r="G224" s="16">
        <f t="shared" si="16"/>
        <v>0</v>
      </c>
    </row>
    <row r="225" spans="1:7" ht="15" customHeight="1" x14ac:dyDescent="0.25">
      <c r="A225" s="66" t="s">
        <v>491</v>
      </c>
      <c r="B225" s="58" t="s">
        <v>390</v>
      </c>
      <c r="C225" s="3" t="s">
        <v>30</v>
      </c>
      <c r="D225" s="21">
        <v>5</v>
      </c>
      <c r="E225" s="15"/>
      <c r="F225" s="15"/>
      <c r="G225" s="16">
        <f t="shared" si="16"/>
        <v>0</v>
      </c>
    </row>
    <row r="226" spans="1:7" ht="15" customHeight="1" x14ac:dyDescent="0.25">
      <c r="A226" s="66" t="s">
        <v>492</v>
      </c>
      <c r="B226" s="57" t="s">
        <v>391</v>
      </c>
      <c r="C226" s="3" t="s">
        <v>30</v>
      </c>
      <c r="D226" s="21">
        <v>20</v>
      </c>
      <c r="E226" s="15"/>
      <c r="F226" s="15"/>
      <c r="G226" s="16">
        <f t="shared" si="16"/>
        <v>0</v>
      </c>
    </row>
    <row r="227" spans="1:7" ht="15" customHeight="1" x14ac:dyDescent="0.25">
      <c r="A227" s="66" t="s">
        <v>493</v>
      </c>
      <c r="B227" s="57" t="s">
        <v>392</v>
      </c>
      <c r="C227" s="3" t="s">
        <v>30</v>
      </c>
      <c r="D227" s="21">
        <v>100</v>
      </c>
      <c r="E227" s="15"/>
      <c r="F227" s="15"/>
      <c r="G227" s="16">
        <f t="shared" si="16"/>
        <v>0</v>
      </c>
    </row>
    <row r="228" spans="1:7" ht="15" customHeight="1" x14ac:dyDescent="0.25">
      <c r="A228" s="66" t="s">
        <v>494</v>
      </c>
      <c r="B228" s="57" t="s">
        <v>393</v>
      </c>
      <c r="C228" s="3" t="s">
        <v>30</v>
      </c>
      <c r="D228" s="21">
        <v>5</v>
      </c>
      <c r="E228" s="15"/>
      <c r="F228" s="15"/>
      <c r="G228" s="16">
        <f t="shared" si="16"/>
        <v>0</v>
      </c>
    </row>
    <row r="229" spans="1:7" ht="15" customHeight="1" x14ac:dyDescent="0.25">
      <c r="A229" s="66" t="s">
        <v>495</v>
      </c>
      <c r="B229" s="57" t="s">
        <v>394</v>
      </c>
      <c r="C229" s="3" t="s">
        <v>30</v>
      </c>
      <c r="D229" s="21">
        <v>5</v>
      </c>
      <c r="E229" s="15"/>
      <c r="F229" s="15"/>
      <c r="G229" s="16">
        <f t="shared" si="16"/>
        <v>0</v>
      </c>
    </row>
    <row r="230" spans="1:7" ht="15" customHeight="1" x14ac:dyDescent="0.25">
      <c r="A230" s="66" t="s">
        <v>496</v>
      </c>
      <c r="B230" s="57" t="s">
        <v>395</v>
      </c>
      <c r="C230" s="3" t="s">
        <v>30</v>
      </c>
      <c r="D230" s="21">
        <v>5</v>
      </c>
      <c r="E230" s="15"/>
      <c r="F230" s="15"/>
      <c r="G230" s="16">
        <f t="shared" si="16"/>
        <v>0</v>
      </c>
    </row>
    <row r="231" spans="1:7" ht="15" customHeight="1" x14ac:dyDescent="0.25">
      <c r="A231" s="66" t="s">
        <v>497</v>
      </c>
      <c r="B231" s="57" t="s">
        <v>396</v>
      </c>
      <c r="C231" s="3" t="s">
        <v>30</v>
      </c>
      <c r="D231" s="21">
        <v>5</v>
      </c>
      <c r="E231" s="15"/>
      <c r="F231" s="15"/>
      <c r="G231" s="16">
        <f t="shared" si="16"/>
        <v>0</v>
      </c>
    </row>
    <row r="232" spans="1:7" ht="15" customHeight="1" x14ac:dyDescent="0.25">
      <c r="A232" s="66" t="s">
        <v>498</v>
      </c>
      <c r="B232" s="57" t="s">
        <v>397</v>
      </c>
      <c r="C232" s="3" t="s">
        <v>30</v>
      </c>
      <c r="D232" s="21">
        <v>5</v>
      </c>
      <c r="E232" s="15"/>
      <c r="F232" s="15"/>
      <c r="G232" s="16">
        <f t="shared" si="16"/>
        <v>0</v>
      </c>
    </row>
    <row r="233" spans="1:7" ht="15" customHeight="1" x14ac:dyDescent="0.25">
      <c r="A233" s="66" t="s">
        <v>499</v>
      </c>
      <c r="B233" s="57" t="s">
        <v>398</v>
      </c>
      <c r="C233" s="3" t="s">
        <v>30</v>
      </c>
      <c r="D233" s="21">
        <v>5</v>
      </c>
      <c r="E233" s="15"/>
      <c r="F233" s="15"/>
      <c r="G233" s="16">
        <f t="shared" si="16"/>
        <v>0</v>
      </c>
    </row>
    <row r="234" spans="1:7" ht="15" customHeight="1" x14ac:dyDescent="0.25">
      <c r="A234" s="66" t="s">
        <v>500</v>
      </c>
      <c r="B234" s="57" t="s">
        <v>399</v>
      </c>
      <c r="C234" s="3" t="s">
        <v>30</v>
      </c>
      <c r="D234" s="21">
        <v>5</v>
      </c>
      <c r="E234" s="15"/>
      <c r="F234" s="15"/>
      <c r="G234" s="16">
        <f t="shared" si="16"/>
        <v>0</v>
      </c>
    </row>
    <row r="235" spans="1:7" ht="15" customHeight="1" x14ac:dyDescent="0.25">
      <c r="A235" s="66" t="s">
        <v>501</v>
      </c>
      <c r="B235" s="57" t="s">
        <v>400</v>
      </c>
      <c r="C235" s="3" t="s">
        <v>30</v>
      </c>
      <c r="D235" s="21">
        <v>5</v>
      </c>
      <c r="E235" s="15"/>
      <c r="F235" s="15"/>
      <c r="G235" s="16">
        <f t="shared" si="16"/>
        <v>0</v>
      </c>
    </row>
    <row r="236" spans="1:7" ht="15" customHeight="1" x14ac:dyDescent="0.25">
      <c r="A236" s="66" t="s">
        <v>502</v>
      </c>
      <c r="B236" s="57" t="s">
        <v>82</v>
      </c>
      <c r="C236" s="3" t="s">
        <v>30</v>
      </c>
      <c r="D236" s="21">
        <v>5</v>
      </c>
      <c r="E236" s="15"/>
      <c r="F236" s="15"/>
      <c r="G236" s="16">
        <f t="shared" si="16"/>
        <v>0</v>
      </c>
    </row>
    <row r="237" spans="1:7" ht="15" customHeight="1" x14ac:dyDescent="0.25">
      <c r="A237" s="66" t="s">
        <v>503</v>
      </c>
      <c r="B237" s="57" t="s">
        <v>401</v>
      </c>
      <c r="C237" s="3" t="s">
        <v>30</v>
      </c>
      <c r="D237" s="21">
        <v>5</v>
      </c>
      <c r="E237" s="15"/>
      <c r="F237" s="15"/>
      <c r="G237" s="16">
        <f t="shared" si="16"/>
        <v>0</v>
      </c>
    </row>
    <row r="238" spans="1:7" ht="15" customHeight="1" x14ac:dyDescent="0.25">
      <c r="A238" s="66" t="s">
        <v>504</v>
      </c>
      <c r="B238" s="57" t="s">
        <v>402</v>
      </c>
      <c r="C238" s="3" t="s">
        <v>30</v>
      </c>
      <c r="D238" s="21">
        <v>5</v>
      </c>
      <c r="E238" s="15"/>
      <c r="F238" s="15"/>
      <c r="G238" s="16">
        <f t="shared" si="16"/>
        <v>0</v>
      </c>
    </row>
    <row r="239" spans="1:7" ht="15" customHeight="1" x14ac:dyDescent="0.25">
      <c r="A239" s="66" t="s">
        <v>505</v>
      </c>
      <c r="B239" s="57" t="s">
        <v>403</v>
      </c>
      <c r="C239" s="3" t="s">
        <v>30</v>
      </c>
      <c r="D239" s="21">
        <v>5</v>
      </c>
      <c r="E239" s="15"/>
      <c r="F239" s="15"/>
      <c r="G239" s="16">
        <f t="shared" si="16"/>
        <v>0</v>
      </c>
    </row>
    <row r="240" spans="1:7" ht="15" customHeight="1" x14ac:dyDescent="0.25">
      <c r="A240" s="66" t="s">
        <v>506</v>
      </c>
      <c r="B240" s="57" t="s">
        <v>404</v>
      </c>
      <c r="C240" s="3" t="s">
        <v>30</v>
      </c>
      <c r="D240" s="21">
        <v>5</v>
      </c>
      <c r="E240" s="15"/>
      <c r="F240" s="15"/>
      <c r="G240" s="16">
        <f t="shared" si="16"/>
        <v>0</v>
      </c>
    </row>
    <row r="241" spans="1:7" ht="15" customHeight="1" x14ac:dyDescent="0.25">
      <c r="A241" s="66" t="s">
        <v>507</v>
      </c>
      <c r="B241" s="57" t="s">
        <v>405</v>
      </c>
      <c r="C241" s="3" t="s">
        <v>30</v>
      </c>
      <c r="D241" s="21">
        <v>5</v>
      </c>
      <c r="E241" s="15"/>
      <c r="F241" s="15"/>
      <c r="G241" s="16">
        <f t="shared" si="16"/>
        <v>0</v>
      </c>
    </row>
    <row r="242" spans="1:7" ht="15" customHeight="1" x14ac:dyDescent="0.25">
      <c r="A242" s="66" t="s">
        <v>508</v>
      </c>
      <c r="B242" s="57" t="s">
        <v>406</v>
      </c>
      <c r="C242" s="3" t="s">
        <v>30</v>
      </c>
      <c r="D242" s="21">
        <v>5</v>
      </c>
      <c r="E242" s="15"/>
      <c r="F242" s="15"/>
      <c r="G242" s="16">
        <f t="shared" si="16"/>
        <v>0</v>
      </c>
    </row>
    <row r="243" spans="1:7" ht="15" customHeight="1" x14ac:dyDescent="0.25">
      <c r="A243" s="66" t="s">
        <v>509</v>
      </c>
      <c r="B243" s="57" t="s">
        <v>407</v>
      </c>
      <c r="C243" s="3" t="s">
        <v>30</v>
      </c>
      <c r="D243" s="21">
        <v>5</v>
      </c>
      <c r="E243" s="15"/>
      <c r="F243" s="15"/>
      <c r="G243" s="16">
        <f t="shared" si="16"/>
        <v>0</v>
      </c>
    </row>
    <row r="244" spans="1:7" ht="15" customHeight="1" x14ac:dyDescent="0.25">
      <c r="A244" s="66" t="s">
        <v>510</v>
      </c>
      <c r="B244" s="57" t="s">
        <v>408</v>
      </c>
      <c r="C244" s="3" t="s">
        <v>30</v>
      </c>
      <c r="D244" s="21">
        <v>5</v>
      </c>
      <c r="E244" s="15"/>
      <c r="F244" s="15"/>
      <c r="G244" s="16">
        <f t="shared" si="16"/>
        <v>0</v>
      </c>
    </row>
    <row r="245" spans="1:7" ht="15" customHeight="1" x14ac:dyDescent="0.25">
      <c r="A245" s="66" t="s">
        <v>511</v>
      </c>
      <c r="B245" s="57" t="s">
        <v>409</v>
      </c>
      <c r="C245" s="3" t="s">
        <v>30</v>
      </c>
      <c r="D245" s="21">
        <v>5</v>
      </c>
      <c r="E245" s="15"/>
      <c r="F245" s="15"/>
      <c r="G245" s="16">
        <f t="shared" si="16"/>
        <v>0</v>
      </c>
    </row>
    <row r="246" spans="1:7" ht="15" customHeight="1" x14ac:dyDescent="0.25">
      <c r="A246" s="66" t="s">
        <v>512</v>
      </c>
      <c r="B246" s="57" t="s">
        <v>410</v>
      </c>
      <c r="C246" s="3" t="s">
        <v>30</v>
      </c>
      <c r="D246" s="21">
        <v>5</v>
      </c>
      <c r="E246" s="15"/>
      <c r="F246" s="15"/>
      <c r="G246" s="16">
        <f>D246*F246</f>
        <v>0</v>
      </c>
    </row>
    <row r="247" spans="1:7" ht="15" customHeight="1" x14ac:dyDescent="0.25">
      <c r="A247" s="73" t="s">
        <v>129</v>
      </c>
      <c r="B247" s="22" t="s">
        <v>130</v>
      </c>
      <c r="C247" s="10"/>
      <c r="D247" s="18"/>
      <c r="E247" s="18"/>
      <c r="F247" s="12"/>
      <c r="G247" s="12"/>
    </row>
    <row r="248" spans="1:7" ht="15" customHeight="1" x14ac:dyDescent="0.25">
      <c r="A248" s="66" t="s">
        <v>131</v>
      </c>
      <c r="B248" s="13" t="s">
        <v>132</v>
      </c>
      <c r="C248" s="3" t="s">
        <v>30</v>
      </c>
      <c r="D248" s="21">
        <v>10</v>
      </c>
      <c r="E248" s="15"/>
      <c r="F248" s="16"/>
      <c r="G248" s="16">
        <f t="shared" ref="G248:G266" si="17">D248*F248</f>
        <v>0</v>
      </c>
    </row>
    <row r="249" spans="1:7" ht="15" customHeight="1" x14ac:dyDescent="0.25">
      <c r="A249" s="66" t="s">
        <v>133</v>
      </c>
      <c r="B249" s="13" t="s">
        <v>134</v>
      </c>
      <c r="C249" s="3" t="s">
        <v>30</v>
      </c>
      <c r="D249" s="21">
        <v>5</v>
      </c>
      <c r="E249" s="15"/>
      <c r="F249" s="15"/>
      <c r="G249" s="16">
        <f t="shared" si="17"/>
        <v>0</v>
      </c>
    </row>
    <row r="250" spans="1:7" ht="15" customHeight="1" x14ac:dyDescent="0.25">
      <c r="A250" s="66" t="s">
        <v>135</v>
      </c>
      <c r="B250" s="13" t="s">
        <v>136</v>
      </c>
      <c r="C250" s="3" t="s">
        <v>30</v>
      </c>
      <c r="D250" s="21">
        <v>5</v>
      </c>
      <c r="E250" s="15"/>
      <c r="F250" s="15"/>
      <c r="G250" s="16">
        <f t="shared" si="17"/>
        <v>0</v>
      </c>
    </row>
    <row r="251" spans="1:7" ht="15" customHeight="1" x14ac:dyDescent="0.25">
      <c r="A251" s="66" t="s">
        <v>137</v>
      </c>
      <c r="B251" s="13" t="s">
        <v>138</v>
      </c>
      <c r="C251" s="3" t="s">
        <v>30</v>
      </c>
      <c r="D251" s="21">
        <v>5</v>
      </c>
      <c r="E251" s="15"/>
      <c r="F251" s="15"/>
      <c r="G251" s="16">
        <f t="shared" si="17"/>
        <v>0</v>
      </c>
    </row>
    <row r="252" spans="1:7" ht="15" customHeight="1" x14ac:dyDescent="0.25">
      <c r="A252" s="66" t="s">
        <v>139</v>
      </c>
      <c r="B252" s="13" t="s">
        <v>140</v>
      </c>
      <c r="C252" s="3" t="s">
        <v>30</v>
      </c>
      <c r="D252" s="21">
        <v>5</v>
      </c>
      <c r="E252" s="15"/>
      <c r="F252" s="15"/>
      <c r="G252" s="16">
        <f t="shared" si="17"/>
        <v>0</v>
      </c>
    </row>
    <row r="253" spans="1:7" ht="15" customHeight="1" x14ac:dyDescent="0.25">
      <c r="A253" s="66" t="s">
        <v>141</v>
      </c>
      <c r="B253" s="13" t="s">
        <v>142</v>
      </c>
      <c r="C253" s="3" t="s">
        <v>30</v>
      </c>
      <c r="D253" s="21">
        <v>5</v>
      </c>
      <c r="E253" s="15"/>
      <c r="F253" s="15"/>
      <c r="G253" s="16">
        <f t="shared" si="17"/>
        <v>0</v>
      </c>
    </row>
    <row r="254" spans="1:7" ht="15" customHeight="1" x14ac:dyDescent="0.25">
      <c r="A254" s="66" t="s">
        <v>143</v>
      </c>
      <c r="B254" s="13" t="s">
        <v>144</v>
      </c>
      <c r="C254" s="3" t="s">
        <v>30</v>
      </c>
      <c r="D254" s="21">
        <v>5</v>
      </c>
      <c r="E254" s="15"/>
      <c r="F254" s="15"/>
      <c r="G254" s="16">
        <f t="shared" si="17"/>
        <v>0</v>
      </c>
    </row>
    <row r="255" spans="1:7" ht="15" customHeight="1" x14ac:dyDescent="0.25">
      <c r="A255" s="66" t="s">
        <v>145</v>
      </c>
      <c r="B255" s="13" t="s">
        <v>146</v>
      </c>
      <c r="C255" s="3" t="s">
        <v>30</v>
      </c>
      <c r="D255" s="21">
        <v>5</v>
      </c>
      <c r="E255" s="15"/>
      <c r="F255" s="16"/>
      <c r="G255" s="16">
        <f t="shared" si="17"/>
        <v>0</v>
      </c>
    </row>
    <row r="256" spans="1:7" ht="15" customHeight="1" x14ac:dyDescent="0.25">
      <c r="A256" s="66" t="s">
        <v>147</v>
      </c>
      <c r="B256" s="13" t="s">
        <v>148</v>
      </c>
      <c r="C256" s="3" t="s">
        <v>30</v>
      </c>
      <c r="D256" s="21">
        <v>5</v>
      </c>
      <c r="E256" s="15"/>
      <c r="F256" s="16"/>
      <c r="G256" s="16">
        <f t="shared" si="17"/>
        <v>0</v>
      </c>
    </row>
    <row r="257" spans="1:7" ht="15" customHeight="1" x14ac:dyDescent="0.25">
      <c r="A257" s="66" t="s">
        <v>149</v>
      </c>
      <c r="B257" s="13" t="s">
        <v>150</v>
      </c>
      <c r="C257" s="26" t="s">
        <v>30</v>
      </c>
      <c r="D257" s="14">
        <v>5</v>
      </c>
      <c r="E257" s="15"/>
      <c r="F257" s="15"/>
      <c r="G257" s="16">
        <f t="shared" si="17"/>
        <v>0</v>
      </c>
    </row>
    <row r="258" spans="1:7" ht="18.75" customHeight="1" x14ac:dyDescent="0.25">
      <c r="A258" s="66" t="s">
        <v>151</v>
      </c>
      <c r="B258" s="24" t="s">
        <v>152</v>
      </c>
      <c r="C258" s="3" t="s">
        <v>30</v>
      </c>
      <c r="D258" s="27">
        <v>5</v>
      </c>
      <c r="E258" s="15"/>
      <c r="F258" s="15"/>
      <c r="G258" s="16">
        <f t="shared" si="17"/>
        <v>0</v>
      </c>
    </row>
    <row r="259" spans="1:7" ht="15" customHeight="1" x14ac:dyDescent="0.25">
      <c r="A259" s="66" t="s">
        <v>153</v>
      </c>
      <c r="B259" s="13" t="s">
        <v>154</v>
      </c>
      <c r="C259" s="3" t="s">
        <v>30</v>
      </c>
      <c r="D259" s="21">
        <v>5</v>
      </c>
      <c r="E259" s="15"/>
      <c r="F259" s="15"/>
      <c r="G259" s="16">
        <f t="shared" si="17"/>
        <v>0</v>
      </c>
    </row>
    <row r="260" spans="1:7" ht="15" customHeight="1" x14ac:dyDescent="0.25">
      <c r="A260" s="66" t="s">
        <v>155</v>
      </c>
      <c r="B260" s="13" t="s">
        <v>156</v>
      </c>
      <c r="C260" s="3" t="s">
        <v>30</v>
      </c>
      <c r="D260" s="21">
        <v>30</v>
      </c>
      <c r="E260" s="15"/>
      <c r="F260" s="15"/>
      <c r="G260" s="16">
        <f t="shared" si="17"/>
        <v>0</v>
      </c>
    </row>
    <row r="261" spans="1:7" ht="15" customHeight="1" x14ac:dyDescent="0.25">
      <c r="A261" s="66" t="s">
        <v>157</v>
      </c>
      <c r="B261" s="13" t="s">
        <v>158</v>
      </c>
      <c r="C261" s="3" t="s">
        <v>30</v>
      </c>
      <c r="D261" s="21">
        <v>5</v>
      </c>
      <c r="E261" s="15"/>
      <c r="F261" s="15"/>
      <c r="G261" s="16">
        <f t="shared" si="17"/>
        <v>0</v>
      </c>
    </row>
    <row r="262" spans="1:7" ht="15" customHeight="1" x14ac:dyDescent="0.25">
      <c r="A262" s="66" t="s">
        <v>159</v>
      </c>
      <c r="B262" s="13" t="s">
        <v>160</v>
      </c>
      <c r="C262" s="3" t="s">
        <v>30</v>
      </c>
      <c r="D262" s="21">
        <v>5</v>
      </c>
      <c r="E262" s="15"/>
      <c r="F262" s="16"/>
      <c r="G262" s="16">
        <f t="shared" si="17"/>
        <v>0</v>
      </c>
    </row>
    <row r="263" spans="1:7" ht="15" customHeight="1" x14ac:dyDescent="0.25">
      <c r="A263" s="66" t="s">
        <v>161</v>
      </c>
      <c r="B263" s="115" t="s">
        <v>162</v>
      </c>
      <c r="C263" s="3" t="s">
        <v>30</v>
      </c>
      <c r="D263" s="21">
        <v>5</v>
      </c>
      <c r="E263" s="15"/>
      <c r="F263" s="15"/>
      <c r="G263" s="16">
        <f t="shared" si="17"/>
        <v>0</v>
      </c>
    </row>
    <row r="264" spans="1:7" ht="15" customHeight="1" x14ac:dyDescent="0.25">
      <c r="A264" s="66" t="s">
        <v>163</v>
      </c>
      <c r="B264" s="13" t="s">
        <v>164</v>
      </c>
      <c r="C264" s="3" t="s">
        <v>30</v>
      </c>
      <c r="D264" s="21">
        <v>5</v>
      </c>
      <c r="E264" s="15"/>
      <c r="F264" s="15"/>
      <c r="G264" s="16">
        <f t="shared" si="17"/>
        <v>0</v>
      </c>
    </row>
    <row r="265" spans="1:7" ht="15" customHeight="1" x14ac:dyDescent="0.25">
      <c r="A265" s="66" t="s">
        <v>165</v>
      </c>
      <c r="B265" s="13" t="s">
        <v>166</v>
      </c>
      <c r="C265" s="3" t="s">
        <v>30</v>
      </c>
      <c r="D265" s="21">
        <v>5</v>
      </c>
      <c r="E265" s="15"/>
      <c r="F265" s="15"/>
      <c r="G265" s="16">
        <f t="shared" si="17"/>
        <v>0</v>
      </c>
    </row>
    <row r="266" spans="1:7" ht="15" customHeight="1" x14ac:dyDescent="0.25">
      <c r="A266" s="66" t="s">
        <v>167</v>
      </c>
      <c r="B266" s="13" t="s">
        <v>168</v>
      </c>
      <c r="C266" s="3" t="s">
        <v>30</v>
      </c>
      <c r="D266" s="21">
        <v>5</v>
      </c>
      <c r="E266" s="15"/>
      <c r="F266" s="15"/>
      <c r="G266" s="16">
        <f t="shared" si="17"/>
        <v>0</v>
      </c>
    </row>
    <row r="267" spans="1:7" ht="15" customHeight="1" x14ac:dyDescent="0.25">
      <c r="A267" s="66" t="s">
        <v>169</v>
      </c>
      <c r="B267" s="13" t="s">
        <v>170</v>
      </c>
      <c r="C267" s="3" t="s">
        <v>30</v>
      </c>
      <c r="D267" s="21">
        <v>5</v>
      </c>
      <c r="E267" s="15"/>
      <c r="F267" s="15"/>
      <c r="G267" s="16">
        <f>D267*F267</f>
        <v>0</v>
      </c>
    </row>
    <row r="268" spans="1:7" ht="15" customHeight="1" x14ac:dyDescent="0.25">
      <c r="A268" s="67"/>
      <c r="B268" s="28"/>
      <c r="C268" s="29"/>
      <c r="D268" s="30"/>
      <c r="E268" s="31" t="s">
        <v>171</v>
      </c>
      <c r="G268" s="33">
        <f>SUM(G19:G267)</f>
        <v>0</v>
      </c>
    </row>
    <row r="269" spans="1:7" ht="13.9" customHeight="1" x14ac:dyDescent="0.25">
      <c r="A269" s="104" t="s">
        <v>17</v>
      </c>
      <c r="B269" s="104"/>
      <c r="C269" s="104"/>
      <c r="D269" s="104"/>
      <c r="E269" s="105" t="s">
        <v>18</v>
      </c>
      <c r="F269" s="105"/>
      <c r="G269" s="105"/>
    </row>
    <row r="270" spans="1:7" ht="61.5" customHeight="1" x14ac:dyDescent="0.25">
      <c r="A270" s="72" t="s">
        <v>19</v>
      </c>
      <c r="B270" s="5" t="s">
        <v>20</v>
      </c>
      <c r="C270" s="5" t="s">
        <v>21</v>
      </c>
      <c r="D270" s="5" t="s">
        <v>22</v>
      </c>
      <c r="E270" s="6" t="s">
        <v>23</v>
      </c>
      <c r="F270" s="7" t="s">
        <v>24</v>
      </c>
      <c r="G270" s="7" t="s">
        <v>25</v>
      </c>
    </row>
    <row r="271" spans="1:7" x14ac:dyDescent="0.25">
      <c r="A271" s="66">
        <v>1</v>
      </c>
      <c r="B271" s="8">
        <v>2</v>
      </c>
      <c r="C271" s="8">
        <v>3</v>
      </c>
      <c r="D271" s="8">
        <v>4</v>
      </c>
      <c r="E271" s="8">
        <v>5</v>
      </c>
      <c r="F271" s="9">
        <v>6</v>
      </c>
      <c r="G271" s="9"/>
    </row>
    <row r="272" spans="1:7" ht="13.9" customHeight="1" x14ac:dyDescent="0.25">
      <c r="A272" s="101" t="s">
        <v>172</v>
      </c>
      <c r="B272" s="101"/>
      <c r="C272" s="101"/>
      <c r="D272" s="101"/>
      <c r="E272" s="101"/>
      <c r="F272" s="101"/>
      <c r="G272" s="101"/>
    </row>
    <row r="273" spans="1:7" ht="15" customHeight="1" x14ac:dyDescent="0.25">
      <c r="A273" s="66" t="s">
        <v>173</v>
      </c>
      <c r="B273" s="34" t="s">
        <v>177</v>
      </c>
      <c r="C273" s="8" t="s">
        <v>30</v>
      </c>
      <c r="D273" s="3">
        <v>25</v>
      </c>
      <c r="E273" s="8"/>
      <c r="F273" s="35"/>
      <c r="G273" s="16">
        <f t="shared" ref="G273:G277" si="18">D273*F273</f>
        <v>0</v>
      </c>
    </row>
    <row r="274" spans="1:7" ht="15" customHeight="1" x14ac:dyDescent="0.25">
      <c r="A274" s="66" t="s">
        <v>174</v>
      </c>
      <c r="B274" s="24" t="s">
        <v>179</v>
      </c>
      <c r="C274" s="8" t="s">
        <v>30</v>
      </c>
      <c r="D274" s="3">
        <v>10</v>
      </c>
      <c r="E274" s="8"/>
      <c r="F274" s="35"/>
      <c r="G274" s="16">
        <f t="shared" si="18"/>
        <v>0</v>
      </c>
    </row>
    <row r="275" spans="1:7" ht="15" customHeight="1" x14ac:dyDescent="0.25">
      <c r="A275" s="66" t="s">
        <v>175</v>
      </c>
      <c r="B275" s="34" t="s">
        <v>180</v>
      </c>
      <c r="C275" s="8" t="s">
        <v>30</v>
      </c>
      <c r="D275" s="3">
        <v>50</v>
      </c>
      <c r="E275" s="8"/>
      <c r="F275" s="35"/>
      <c r="G275" s="16">
        <f t="shared" si="18"/>
        <v>0</v>
      </c>
    </row>
    <row r="276" spans="1:7" ht="15" customHeight="1" x14ac:dyDescent="0.25">
      <c r="A276" s="66" t="s">
        <v>176</v>
      </c>
      <c r="B276" s="34" t="s">
        <v>181</v>
      </c>
      <c r="C276" s="8" t="s">
        <v>30</v>
      </c>
      <c r="D276" s="3">
        <v>25</v>
      </c>
      <c r="E276" s="8"/>
      <c r="F276" s="35"/>
      <c r="G276" s="16">
        <f t="shared" si="18"/>
        <v>0</v>
      </c>
    </row>
    <row r="277" spans="1:7" ht="15" customHeight="1" x14ac:dyDescent="0.25">
      <c r="A277" s="66" t="s">
        <v>178</v>
      </c>
      <c r="B277" s="34" t="s">
        <v>182</v>
      </c>
      <c r="C277" s="8" t="s">
        <v>30</v>
      </c>
      <c r="D277" s="3">
        <v>25</v>
      </c>
      <c r="E277" s="8"/>
      <c r="F277" s="35"/>
      <c r="G277" s="16">
        <f t="shared" si="18"/>
        <v>0</v>
      </c>
    </row>
    <row r="278" spans="1:7" x14ac:dyDescent="0.25">
      <c r="A278" s="67"/>
      <c r="B278" s="28"/>
      <c r="C278" s="29"/>
      <c r="D278" s="30"/>
      <c r="E278" s="31" t="s">
        <v>171</v>
      </c>
      <c r="G278" s="35">
        <f>SUM(G273:G277)</f>
        <v>0</v>
      </c>
    </row>
    <row r="279" spans="1:7" ht="45.75" customHeight="1" x14ac:dyDescent="0.25">
      <c r="A279" s="104" t="s">
        <v>17</v>
      </c>
      <c r="B279" s="104"/>
      <c r="C279" s="104"/>
      <c r="D279" s="104"/>
      <c r="E279" s="105" t="s">
        <v>18</v>
      </c>
      <c r="F279" s="105"/>
      <c r="G279" s="105"/>
    </row>
    <row r="280" spans="1:7" ht="66" x14ac:dyDescent="0.25">
      <c r="A280" s="72" t="s">
        <v>19</v>
      </c>
      <c r="B280" s="5" t="s">
        <v>20</v>
      </c>
      <c r="C280" s="5" t="s">
        <v>21</v>
      </c>
      <c r="D280" s="5" t="s">
        <v>183</v>
      </c>
      <c r="E280" s="6" t="s">
        <v>23</v>
      </c>
      <c r="F280" s="7" t="s">
        <v>24</v>
      </c>
      <c r="G280" s="7" t="s">
        <v>25</v>
      </c>
    </row>
    <row r="281" spans="1:7" x14ac:dyDescent="0.25">
      <c r="A281" s="66">
        <v>1</v>
      </c>
      <c r="B281" s="8">
        <v>2</v>
      </c>
      <c r="C281" s="8">
        <v>3</v>
      </c>
      <c r="D281" s="8">
        <v>4</v>
      </c>
      <c r="E281" s="8">
        <v>5</v>
      </c>
      <c r="F281" s="9">
        <v>6</v>
      </c>
      <c r="G281" s="9"/>
    </row>
    <row r="282" spans="1:7" ht="15" customHeight="1" x14ac:dyDescent="0.25">
      <c r="A282" s="101" t="s">
        <v>534</v>
      </c>
      <c r="B282" s="101"/>
      <c r="C282" s="101"/>
      <c r="D282" s="101"/>
      <c r="E282" s="101"/>
      <c r="F282" s="101"/>
      <c r="G282" s="101"/>
    </row>
    <row r="283" spans="1:7" ht="15" customHeight="1" x14ac:dyDescent="0.25">
      <c r="A283" s="66" t="s">
        <v>535</v>
      </c>
      <c r="B283" s="92" t="s">
        <v>633</v>
      </c>
      <c r="C283" s="8" t="s">
        <v>30</v>
      </c>
      <c r="D283" s="92">
        <v>50</v>
      </c>
      <c r="E283" s="36"/>
      <c r="F283" s="15"/>
      <c r="G283" s="15">
        <f>D283*F283</f>
        <v>0</v>
      </c>
    </row>
    <row r="284" spans="1:7" ht="15" customHeight="1" x14ac:dyDescent="0.25">
      <c r="A284" s="66" t="s">
        <v>536</v>
      </c>
      <c r="B284" s="92" t="s">
        <v>634</v>
      </c>
      <c r="C284" s="8" t="s">
        <v>30</v>
      </c>
      <c r="D284" s="92">
        <v>10</v>
      </c>
      <c r="E284" s="36"/>
      <c r="F284" s="15"/>
      <c r="G284" s="15">
        <f t="shared" ref="G284:G296" si="19">D284*F284</f>
        <v>0</v>
      </c>
    </row>
    <row r="285" spans="1:7" ht="15" customHeight="1" x14ac:dyDescent="0.25">
      <c r="A285" s="66" t="s">
        <v>537</v>
      </c>
      <c r="B285" s="92" t="s">
        <v>635</v>
      </c>
      <c r="C285" s="8" t="s">
        <v>30</v>
      </c>
      <c r="D285" s="92">
        <v>5</v>
      </c>
      <c r="E285" s="37"/>
      <c r="F285" s="3"/>
      <c r="G285" s="15">
        <f t="shared" si="19"/>
        <v>0</v>
      </c>
    </row>
    <row r="286" spans="1:7" ht="15" customHeight="1" x14ac:dyDescent="0.25">
      <c r="A286" s="66" t="s">
        <v>538</v>
      </c>
      <c r="B286" s="92" t="s">
        <v>636</v>
      </c>
      <c r="C286" s="8" t="s">
        <v>30</v>
      </c>
      <c r="D286" s="92">
        <v>15</v>
      </c>
      <c r="E286" s="37"/>
      <c r="F286" s="15"/>
      <c r="G286" s="15">
        <f t="shared" si="19"/>
        <v>0</v>
      </c>
    </row>
    <row r="287" spans="1:7" ht="15" customHeight="1" x14ac:dyDescent="0.25">
      <c r="A287" s="66" t="s">
        <v>539</v>
      </c>
      <c r="B287" s="92" t="s">
        <v>637</v>
      </c>
      <c r="C287" s="8" t="s">
        <v>30</v>
      </c>
      <c r="D287" s="92">
        <v>15</v>
      </c>
      <c r="E287" s="37"/>
      <c r="F287" s="15"/>
      <c r="G287" s="15">
        <f t="shared" si="19"/>
        <v>0</v>
      </c>
    </row>
    <row r="288" spans="1:7" ht="15" customHeight="1" x14ac:dyDescent="0.25">
      <c r="A288" s="66" t="s">
        <v>540</v>
      </c>
      <c r="B288" s="92" t="s">
        <v>638</v>
      </c>
      <c r="C288" s="8" t="s">
        <v>30</v>
      </c>
      <c r="D288" s="92">
        <v>15</v>
      </c>
      <c r="E288" s="37"/>
      <c r="F288" s="15"/>
      <c r="G288" s="15">
        <f t="shared" si="19"/>
        <v>0</v>
      </c>
    </row>
    <row r="289" spans="1:7" ht="15" customHeight="1" x14ac:dyDescent="0.25">
      <c r="A289" s="66" t="s">
        <v>541</v>
      </c>
      <c r="B289" s="92" t="s">
        <v>639</v>
      </c>
      <c r="C289" s="8" t="s">
        <v>30</v>
      </c>
      <c r="D289" s="92">
        <v>15</v>
      </c>
      <c r="E289" s="37"/>
      <c r="F289" s="15"/>
      <c r="G289" s="15">
        <f t="shared" si="19"/>
        <v>0</v>
      </c>
    </row>
    <row r="290" spans="1:7" ht="15" customHeight="1" x14ac:dyDescent="0.25">
      <c r="A290" s="66" t="s">
        <v>542</v>
      </c>
      <c r="B290" s="92" t="s">
        <v>640</v>
      </c>
      <c r="C290" s="8" t="s">
        <v>30</v>
      </c>
      <c r="D290" s="92">
        <v>15</v>
      </c>
      <c r="E290" s="37"/>
      <c r="F290" s="15"/>
      <c r="G290" s="15">
        <f t="shared" si="19"/>
        <v>0</v>
      </c>
    </row>
    <row r="291" spans="1:7" ht="15" customHeight="1" x14ac:dyDescent="0.25">
      <c r="A291" s="66" t="s">
        <v>543</v>
      </c>
      <c r="B291" s="116" t="s">
        <v>641</v>
      </c>
      <c r="C291" s="8" t="s">
        <v>30</v>
      </c>
      <c r="D291" s="92">
        <v>50</v>
      </c>
      <c r="E291" s="37"/>
      <c r="F291" s="15"/>
      <c r="G291" s="15">
        <f t="shared" si="19"/>
        <v>0</v>
      </c>
    </row>
    <row r="292" spans="1:7" ht="15" customHeight="1" x14ac:dyDescent="0.25">
      <c r="A292" s="66" t="s">
        <v>544</v>
      </c>
      <c r="B292" s="92" t="s">
        <v>632</v>
      </c>
      <c r="C292" s="8" t="s">
        <v>30</v>
      </c>
      <c r="D292" s="92">
        <v>20</v>
      </c>
      <c r="E292" s="37"/>
      <c r="F292" s="15"/>
      <c r="G292" s="15">
        <f t="shared" si="19"/>
        <v>0</v>
      </c>
    </row>
    <row r="293" spans="1:7" ht="15" customHeight="1" x14ac:dyDescent="0.25">
      <c r="A293" s="66" t="s">
        <v>545</v>
      </c>
      <c r="B293" s="92" t="s">
        <v>642</v>
      </c>
      <c r="C293" s="8" t="s">
        <v>30</v>
      </c>
      <c r="D293" s="92">
        <v>20</v>
      </c>
      <c r="E293" s="37"/>
      <c r="F293" s="15"/>
      <c r="G293" s="15">
        <f t="shared" si="19"/>
        <v>0</v>
      </c>
    </row>
    <row r="294" spans="1:7" ht="17.25" customHeight="1" x14ac:dyDescent="0.25">
      <c r="A294" s="66" t="s">
        <v>546</v>
      </c>
      <c r="B294" s="92" t="s">
        <v>643</v>
      </c>
      <c r="C294" s="8" t="s">
        <v>30</v>
      </c>
      <c r="D294" s="92">
        <v>5</v>
      </c>
      <c r="E294" s="37"/>
      <c r="F294" s="15"/>
      <c r="G294" s="15">
        <f t="shared" si="19"/>
        <v>0</v>
      </c>
    </row>
    <row r="295" spans="1:7" ht="15" customHeight="1" x14ac:dyDescent="0.25">
      <c r="A295" s="66" t="s">
        <v>547</v>
      </c>
      <c r="B295" s="92" t="s">
        <v>644</v>
      </c>
      <c r="C295" s="8" t="s">
        <v>30</v>
      </c>
      <c r="D295" s="92">
        <v>50</v>
      </c>
      <c r="E295" s="36"/>
      <c r="F295" s="15"/>
      <c r="G295" s="15">
        <f t="shared" si="19"/>
        <v>0</v>
      </c>
    </row>
    <row r="296" spans="1:7" ht="15" customHeight="1" x14ac:dyDescent="0.25">
      <c r="A296" s="66" t="s">
        <v>548</v>
      </c>
      <c r="B296" s="92" t="s">
        <v>645</v>
      </c>
      <c r="C296" s="8" t="s">
        <v>30</v>
      </c>
      <c r="D296" s="92">
        <v>25</v>
      </c>
      <c r="E296" s="36"/>
      <c r="F296" s="15"/>
      <c r="G296" s="15">
        <f t="shared" si="19"/>
        <v>0</v>
      </c>
    </row>
    <row r="297" spans="1:7" ht="15" customHeight="1" x14ac:dyDescent="0.25">
      <c r="A297" s="66" t="s">
        <v>549</v>
      </c>
      <c r="B297" s="92" t="s">
        <v>646</v>
      </c>
      <c r="C297" s="8" t="s">
        <v>30</v>
      </c>
      <c r="D297" s="92">
        <v>30</v>
      </c>
      <c r="E297" s="36"/>
      <c r="F297" s="15"/>
      <c r="G297" s="15">
        <f>D295*F297</f>
        <v>0</v>
      </c>
    </row>
    <row r="298" spans="1:7" ht="15" customHeight="1" x14ac:dyDescent="0.25">
      <c r="A298" s="66" t="s">
        <v>550</v>
      </c>
      <c r="B298" s="92" t="s">
        <v>647</v>
      </c>
      <c r="C298" s="8" t="s">
        <v>30</v>
      </c>
      <c r="D298" s="92">
        <v>30</v>
      </c>
      <c r="E298" s="36"/>
      <c r="F298" s="15"/>
      <c r="G298" s="15">
        <f>D296*F298</f>
        <v>0</v>
      </c>
    </row>
    <row r="299" spans="1:7" ht="15" customHeight="1" x14ac:dyDescent="0.25">
      <c r="A299" s="66" t="s">
        <v>551</v>
      </c>
      <c r="B299" s="92" t="s">
        <v>648</v>
      </c>
      <c r="C299" s="8" t="s">
        <v>30</v>
      </c>
      <c r="D299" s="92">
        <v>10</v>
      </c>
      <c r="E299" s="36"/>
      <c r="F299" s="15"/>
      <c r="G299" s="15">
        <f>D297*F299</f>
        <v>0</v>
      </c>
    </row>
    <row r="300" spans="1:7" ht="15" customHeight="1" x14ac:dyDescent="0.25">
      <c r="A300" s="66" t="s">
        <v>552</v>
      </c>
      <c r="B300" s="92" t="s">
        <v>649</v>
      </c>
      <c r="C300" s="8" t="s">
        <v>30</v>
      </c>
      <c r="D300" s="92">
        <v>10</v>
      </c>
      <c r="E300" s="36"/>
      <c r="F300" s="15"/>
      <c r="G300" s="15">
        <f>D298*F300</f>
        <v>0</v>
      </c>
    </row>
    <row r="301" spans="1:7" ht="15" customHeight="1" x14ac:dyDescent="0.25">
      <c r="A301" s="66" t="s">
        <v>553</v>
      </c>
      <c r="B301" s="92" t="s">
        <v>650</v>
      </c>
      <c r="C301" s="8" t="s">
        <v>30</v>
      </c>
      <c r="D301" s="92">
        <v>10</v>
      </c>
      <c r="E301" s="36"/>
      <c r="F301" s="15"/>
      <c r="G301" s="15">
        <f>D299*F301</f>
        <v>0</v>
      </c>
    </row>
    <row r="302" spans="1:7" ht="15" customHeight="1" x14ac:dyDescent="0.25">
      <c r="A302" s="66" t="s">
        <v>554</v>
      </c>
      <c r="B302" s="92" t="s">
        <v>651</v>
      </c>
      <c r="C302" s="8" t="s">
        <v>30</v>
      </c>
      <c r="D302" s="92">
        <v>5</v>
      </c>
      <c r="E302" s="36"/>
      <c r="F302" s="15"/>
      <c r="G302" s="15">
        <f>D300*F302</f>
        <v>0</v>
      </c>
    </row>
    <row r="303" spans="1:7" ht="15" customHeight="1" x14ac:dyDescent="0.25">
      <c r="A303" s="66" t="s">
        <v>555</v>
      </c>
      <c r="B303" s="92" t="s">
        <v>652</v>
      </c>
      <c r="C303" s="8" t="s">
        <v>30</v>
      </c>
      <c r="D303" s="92">
        <v>10</v>
      </c>
      <c r="E303" s="37"/>
      <c r="F303" s="3"/>
      <c r="G303" s="15">
        <f>D301*F303</f>
        <v>0</v>
      </c>
    </row>
    <row r="304" spans="1:7" ht="15" customHeight="1" x14ac:dyDescent="0.25">
      <c r="A304" s="66" t="s">
        <v>556</v>
      </c>
      <c r="B304" s="92" t="s">
        <v>653</v>
      </c>
      <c r="C304" s="8" t="s">
        <v>30</v>
      </c>
      <c r="D304" s="92">
        <v>25</v>
      </c>
      <c r="E304" s="36"/>
      <c r="F304" s="15"/>
      <c r="G304" s="15">
        <f>D302*F304</f>
        <v>0</v>
      </c>
    </row>
    <row r="305" spans="1:7" ht="15" customHeight="1" x14ac:dyDescent="0.25">
      <c r="A305" s="66" t="s">
        <v>557</v>
      </c>
      <c r="B305" s="92" t="s">
        <v>654</v>
      </c>
      <c r="C305" s="8" t="s">
        <v>30</v>
      </c>
      <c r="D305" s="92">
        <v>30</v>
      </c>
      <c r="E305" s="36"/>
      <c r="F305" s="15"/>
      <c r="G305" s="15">
        <f>D305*F305</f>
        <v>0</v>
      </c>
    </row>
    <row r="306" spans="1:7" ht="14.25" customHeight="1" x14ac:dyDescent="0.25">
      <c r="A306" s="66" t="s">
        <v>558</v>
      </c>
      <c r="B306" s="92" t="s">
        <v>655</v>
      </c>
      <c r="C306" s="8" t="s">
        <v>30</v>
      </c>
      <c r="D306" s="92">
        <v>5</v>
      </c>
      <c r="E306" s="36"/>
      <c r="F306" s="15"/>
      <c r="G306" s="15">
        <f>D306*F306</f>
        <v>0</v>
      </c>
    </row>
    <row r="307" spans="1:7" ht="15" customHeight="1" x14ac:dyDescent="0.25">
      <c r="A307" s="66" t="s">
        <v>559</v>
      </c>
      <c r="B307" s="92" t="s">
        <v>656</v>
      </c>
      <c r="C307" s="8" t="s">
        <v>30</v>
      </c>
      <c r="D307" s="92">
        <v>5</v>
      </c>
      <c r="E307" s="36"/>
      <c r="F307" s="15"/>
      <c r="G307" s="15">
        <f>D307*F307</f>
        <v>0</v>
      </c>
    </row>
    <row r="308" spans="1:7" ht="14.25" customHeight="1" x14ac:dyDescent="0.25">
      <c r="A308" s="66" t="s">
        <v>560</v>
      </c>
      <c r="B308" s="92" t="s">
        <v>657</v>
      </c>
      <c r="C308" s="8" t="s">
        <v>30</v>
      </c>
      <c r="D308" s="92">
        <v>5</v>
      </c>
      <c r="E308" s="36"/>
      <c r="F308" s="15"/>
      <c r="G308" s="15">
        <f>D308*F308</f>
        <v>0</v>
      </c>
    </row>
    <row r="309" spans="1:7" ht="15" customHeight="1" x14ac:dyDescent="0.25">
      <c r="A309" s="66" t="s">
        <v>561</v>
      </c>
      <c r="B309" s="92" t="s">
        <v>658</v>
      </c>
      <c r="C309" s="8" t="s">
        <v>30</v>
      </c>
      <c r="D309" s="92">
        <v>20</v>
      </c>
      <c r="E309" s="36"/>
      <c r="F309" s="15"/>
      <c r="G309" s="15">
        <f>D309*F309</f>
        <v>0</v>
      </c>
    </row>
    <row r="310" spans="1:7" ht="15" customHeight="1" x14ac:dyDescent="0.25">
      <c r="A310" s="66" t="s">
        <v>562</v>
      </c>
      <c r="B310" s="92" t="s">
        <v>659</v>
      </c>
      <c r="C310" s="8" t="s">
        <v>30</v>
      </c>
      <c r="D310" s="92">
        <v>10</v>
      </c>
      <c r="E310" s="36"/>
      <c r="F310" s="15"/>
      <c r="G310" s="15">
        <f>D310*F310</f>
        <v>0</v>
      </c>
    </row>
    <row r="311" spans="1:7" ht="15" customHeight="1" x14ac:dyDescent="0.25">
      <c r="A311" s="66" t="s">
        <v>563</v>
      </c>
      <c r="B311" s="92" t="s">
        <v>660</v>
      </c>
      <c r="C311" s="8" t="s">
        <v>30</v>
      </c>
      <c r="D311" s="92">
        <v>10</v>
      </c>
      <c r="E311" s="36"/>
      <c r="F311" s="15"/>
      <c r="G311" s="15">
        <f>D311*F311</f>
        <v>0</v>
      </c>
    </row>
    <row r="312" spans="1:7" ht="15" customHeight="1" x14ac:dyDescent="0.25">
      <c r="A312" s="66" t="s">
        <v>564</v>
      </c>
      <c r="B312" s="92" t="s">
        <v>661</v>
      </c>
      <c r="C312" s="8" t="s">
        <v>30</v>
      </c>
      <c r="D312" s="92">
        <v>10</v>
      </c>
      <c r="E312" s="36"/>
      <c r="F312" s="15"/>
      <c r="G312" s="15">
        <f>D312*F312</f>
        <v>0</v>
      </c>
    </row>
    <row r="313" spans="1:7" ht="45" customHeight="1" x14ac:dyDescent="0.25">
      <c r="A313" s="66" t="s">
        <v>570</v>
      </c>
      <c r="B313" s="92" t="s">
        <v>662</v>
      </c>
      <c r="C313" s="8" t="s">
        <v>30</v>
      </c>
      <c r="D313" s="8">
        <v>5</v>
      </c>
      <c r="E313" s="36"/>
      <c r="F313" s="15"/>
      <c r="G313" s="15">
        <f>D313*F313</f>
        <v>0</v>
      </c>
    </row>
    <row r="314" spans="1:7" ht="15" customHeight="1" x14ac:dyDescent="0.25">
      <c r="A314" s="66" t="s">
        <v>565</v>
      </c>
      <c r="B314" s="92" t="s">
        <v>663</v>
      </c>
      <c r="C314" s="8" t="s">
        <v>30</v>
      </c>
      <c r="D314" s="8">
        <v>10</v>
      </c>
      <c r="E314" s="36"/>
      <c r="F314" s="15"/>
      <c r="G314" s="15">
        <f>D314*F314</f>
        <v>0</v>
      </c>
    </row>
    <row r="315" spans="1:7" ht="15" customHeight="1" x14ac:dyDescent="0.25">
      <c r="A315" s="66" t="s">
        <v>566</v>
      </c>
      <c r="B315" s="24" t="s">
        <v>184</v>
      </c>
      <c r="C315" s="8" t="s">
        <v>30</v>
      </c>
      <c r="D315" s="8">
        <v>5</v>
      </c>
      <c r="E315" s="36"/>
      <c r="F315" s="15"/>
      <c r="G315" s="15">
        <f>D315*F315</f>
        <v>0</v>
      </c>
    </row>
    <row r="316" spans="1:7" ht="17.25" customHeight="1" x14ac:dyDescent="0.25">
      <c r="A316" s="66" t="s">
        <v>567</v>
      </c>
      <c r="B316" s="24" t="s">
        <v>185</v>
      </c>
      <c r="C316" s="8" t="s">
        <v>30</v>
      </c>
      <c r="D316" s="8">
        <v>10</v>
      </c>
      <c r="E316" s="36"/>
      <c r="F316" s="15"/>
      <c r="G316" s="15">
        <f>D316*F316</f>
        <v>0</v>
      </c>
    </row>
    <row r="317" spans="1:7" ht="27.75" customHeight="1" x14ac:dyDescent="0.25">
      <c r="A317" s="66" t="s">
        <v>568</v>
      </c>
      <c r="B317" s="24" t="s">
        <v>186</v>
      </c>
      <c r="C317" s="8" t="s">
        <v>30</v>
      </c>
      <c r="D317" s="8">
        <v>10</v>
      </c>
      <c r="E317" s="36"/>
      <c r="F317" s="15"/>
      <c r="G317" s="15">
        <f t="shared" ref="G317:G319" si="20">D317*F317</f>
        <v>0</v>
      </c>
    </row>
    <row r="318" spans="1:7" ht="15" customHeight="1" x14ac:dyDescent="0.25">
      <c r="A318" s="66" t="s">
        <v>569</v>
      </c>
      <c r="B318" s="24" t="s">
        <v>187</v>
      </c>
      <c r="C318" s="8" t="s">
        <v>30</v>
      </c>
      <c r="D318" s="118">
        <v>5</v>
      </c>
      <c r="E318" s="36"/>
      <c r="F318" s="15"/>
      <c r="G318" s="15">
        <f t="shared" si="20"/>
        <v>0</v>
      </c>
    </row>
    <row r="319" spans="1:7" ht="15" customHeight="1" x14ac:dyDescent="0.25">
      <c r="A319" s="119"/>
      <c r="B319" s="24" t="s">
        <v>188</v>
      </c>
      <c r="C319" s="8" t="s">
        <v>30</v>
      </c>
      <c r="D319" s="117">
        <v>5</v>
      </c>
      <c r="E319" s="36"/>
      <c r="F319" s="15"/>
      <c r="G319" s="15">
        <f t="shared" si="20"/>
        <v>0</v>
      </c>
    </row>
    <row r="320" spans="1:7" ht="15" customHeight="1" x14ac:dyDescent="0.25">
      <c r="A320" s="66" t="s">
        <v>571</v>
      </c>
      <c r="B320" s="24" t="s">
        <v>189</v>
      </c>
      <c r="C320" s="8" t="s">
        <v>30</v>
      </c>
      <c r="D320" s="117">
        <v>5</v>
      </c>
      <c r="E320" s="36"/>
      <c r="F320" s="15"/>
      <c r="G320" s="15">
        <f>D320*F320</f>
        <v>0</v>
      </c>
    </row>
    <row r="321" spans="1:7" ht="15" customHeight="1" x14ac:dyDescent="0.25">
      <c r="A321" s="66" t="s">
        <v>572</v>
      </c>
      <c r="B321" s="24" t="s">
        <v>190</v>
      </c>
      <c r="C321" s="8" t="s">
        <v>30</v>
      </c>
      <c r="D321" s="117">
        <v>5</v>
      </c>
      <c r="E321" s="36"/>
      <c r="F321" s="15"/>
      <c r="G321" s="15">
        <f>D321*F321</f>
        <v>0</v>
      </c>
    </row>
    <row r="322" spans="1:7" ht="15" customHeight="1" x14ac:dyDescent="0.25">
      <c r="A322" s="66" t="s">
        <v>573</v>
      </c>
      <c r="B322" s="24" t="s">
        <v>191</v>
      </c>
      <c r="C322" s="8" t="s">
        <v>30</v>
      </c>
      <c r="D322" s="117">
        <v>5</v>
      </c>
      <c r="E322" s="36"/>
      <c r="F322" s="15"/>
      <c r="G322" s="15">
        <f>D322*F322</f>
        <v>0</v>
      </c>
    </row>
    <row r="323" spans="1:7" ht="15" customHeight="1" x14ac:dyDescent="0.25">
      <c r="A323" s="66" t="s">
        <v>574</v>
      </c>
      <c r="B323" s="24" t="s">
        <v>192</v>
      </c>
      <c r="C323" s="8" t="s">
        <v>30</v>
      </c>
      <c r="D323" s="8">
        <v>10</v>
      </c>
      <c r="E323" s="36"/>
      <c r="F323" s="15"/>
      <c r="G323" s="15">
        <f>D323*F323</f>
        <v>0</v>
      </c>
    </row>
    <row r="324" spans="1:7" ht="15" customHeight="1" x14ac:dyDescent="0.25">
      <c r="A324" s="66" t="s">
        <v>575</v>
      </c>
      <c r="B324" s="38" t="s">
        <v>193</v>
      </c>
      <c r="C324" s="8" t="s">
        <v>30</v>
      </c>
      <c r="D324" s="8">
        <v>20</v>
      </c>
      <c r="E324" s="36"/>
      <c r="F324" s="15"/>
      <c r="G324" s="15">
        <f>D324*F324</f>
        <v>0</v>
      </c>
    </row>
    <row r="325" spans="1:7" ht="15" customHeight="1" x14ac:dyDescent="0.25">
      <c r="A325" s="66" t="s">
        <v>576</v>
      </c>
      <c r="B325" s="38" t="s">
        <v>194</v>
      </c>
      <c r="C325" s="8" t="s">
        <v>30</v>
      </c>
      <c r="D325" s="8">
        <v>5</v>
      </c>
      <c r="E325" s="36"/>
      <c r="F325" s="15"/>
      <c r="G325" s="15">
        <f>D325*F325</f>
        <v>0</v>
      </c>
    </row>
    <row r="326" spans="1:7" ht="15" customHeight="1" x14ac:dyDescent="0.25">
      <c r="A326" s="66" t="s">
        <v>577</v>
      </c>
      <c r="B326" s="38" t="s">
        <v>195</v>
      </c>
      <c r="C326" s="8" t="s">
        <v>30</v>
      </c>
      <c r="D326" s="8">
        <v>5</v>
      </c>
      <c r="E326" s="36"/>
      <c r="F326" s="15"/>
      <c r="G326" s="15">
        <f>D326*F326</f>
        <v>0</v>
      </c>
    </row>
    <row r="327" spans="1:7" ht="15" customHeight="1" x14ac:dyDescent="0.25">
      <c r="A327" s="66" t="s">
        <v>578</v>
      </c>
      <c r="B327" s="38" t="s">
        <v>196</v>
      </c>
      <c r="C327" s="8" t="s">
        <v>30</v>
      </c>
      <c r="D327" s="8">
        <v>5</v>
      </c>
      <c r="E327" s="36"/>
      <c r="F327" s="15"/>
      <c r="G327" s="15">
        <f>D327*F327</f>
        <v>0</v>
      </c>
    </row>
    <row r="328" spans="1:7" ht="15" customHeight="1" x14ac:dyDescent="0.25">
      <c r="A328" s="66" t="s">
        <v>579</v>
      </c>
      <c r="B328" s="38" t="s">
        <v>197</v>
      </c>
      <c r="C328" s="8" t="s">
        <v>30</v>
      </c>
      <c r="D328" s="8">
        <v>5</v>
      </c>
      <c r="E328" s="36"/>
      <c r="F328" s="15"/>
      <c r="G328" s="15">
        <f>D328*F328</f>
        <v>0</v>
      </c>
    </row>
    <row r="329" spans="1:7" ht="12.75" customHeight="1" x14ac:dyDescent="0.25">
      <c r="A329" s="66" t="s">
        <v>580</v>
      </c>
      <c r="B329" s="38" t="s">
        <v>198</v>
      </c>
      <c r="C329" s="8" t="s">
        <v>30</v>
      </c>
      <c r="D329" s="8">
        <v>5</v>
      </c>
      <c r="E329" s="36"/>
      <c r="F329" s="15"/>
      <c r="G329" s="15">
        <f>D329*F329</f>
        <v>0</v>
      </c>
    </row>
    <row r="330" spans="1:7" ht="15" customHeight="1" x14ac:dyDescent="0.25">
      <c r="A330" s="66" t="s">
        <v>581</v>
      </c>
      <c r="B330" s="38" t="s">
        <v>199</v>
      </c>
      <c r="C330" s="8" t="s">
        <v>30</v>
      </c>
      <c r="D330" s="8">
        <v>10</v>
      </c>
      <c r="E330" s="36"/>
      <c r="F330" s="15"/>
      <c r="G330" s="15">
        <f>D330*F330</f>
        <v>0</v>
      </c>
    </row>
    <row r="331" spans="1:7" ht="15" customHeight="1" x14ac:dyDescent="0.25">
      <c r="A331" s="66" t="s">
        <v>582</v>
      </c>
      <c r="B331" s="38" t="s">
        <v>200</v>
      </c>
      <c r="C331" s="8" t="s">
        <v>30</v>
      </c>
      <c r="D331" s="8">
        <v>20</v>
      </c>
      <c r="E331" s="36"/>
      <c r="F331" s="15"/>
      <c r="G331" s="15">
        <f>D331*F331</f>
        <v>0</v>
      </c>
    </row>
    <row r="332" spans="1:7" ht="15" customHeight="1" x14ac:dyDescent="0.25">
      <c r="A332" s="66" t="s">
        <v>583</v>
      </c>
      <c r="B332" s="23" t="s">
        <v>201</v>
      </c>
      <c r="C332" s="8" t="s">
        <v>30</v>
      </c>
      <c r="D332" s="8">
        <v>10</v>
      </c>
      <c r="E332" s="36"/>
      <c r="F332" s="15"/>
      <c r="G332" s="15">
        <f>D332*F332</f>
        <v>0</v>
      </c>
    </row>
    <row r="333" spans="1:7" ht="15" customHeight="1" x14ac:dyDescent="0.25">
      <c r="A333" s="66" t="s">
        <v>584</v>
      </c>
      <c r="B333" s="38" t="s">
        <v>202</v>
      </c>
      <c r="C333" s="8" t="s">
        <v>30</v>
      </c>
      <c r="D333" s="8">
        <v>5</v>
      </c>
      <c r="E333" s="36"/>
      <c r="F333" s="3"/>
      <c r="G333" s="15">
        <f>D333*F333</f>
        <v>0</v>
      </c>
    </row>
    <row r="334" spans="1:7" x14ac:dyDescent="0.25">
      <c r="A334" s="66" t="s">
        <v>585</v>
      </c>
      <c r="B334" s="38" t="s">
        <v>203</v>
      </c>
      <c r="C334" s="8" t="s">
        <v>30</v>
      </c>
      <c r="D334" s="8">
        <v>5</v>
      </c>
      <c r="E334" s="36"/>
      <c r="F334" s="15"/>
      <c r="G334" s="15">
        <f t="shared" ref="G334:G353" si="21">D334*F334</f>
        <v>0</v>
      </c>
    </row>
    <row r="335" spans="1:7" ht="15.75" customHeight="1" x14ac:dyDescent="0.25">
      <c r="A335" s="66" t="s">
        <v>586</v>
      </c>
      <c r="B335" s="38" t="s">
        <v>204</v>
      </c>
      <c r="C335" s="8" t="s">
        <v>30</v>
      </c>
      <c r="D335" s="8">
        <v>5</v>
      </c>
      <c r="E335" s="36"/>
      <c r="F335" s="15"/>
      <c r="G335" s="15">
        <f t="shared" si="21"/>
        <v>0</v>
      </c>
    </row>
    <row r="336" spans="1:7" ht="15" customHeight="1" x14ac:dyDescent="0.25">
      <c r="A336" s="66" t="s">
        <v>587</v>
      </c>
      <c r="B336" s="38" t="s">
        <v>205</v>
      </c>
      <c r="C336" s="8" t="s">
        <v>30</v>
      </c>
      <c r="D336" s="8">
        <v>20</v>
      </c>
      <c r="E336" s="36"/>
      <c r="F336" s="15"/>
      <c r="G336" s="15">
        <f t="shared" si="21"/>
        <v>0</v>
      </c>
    </row>
    <row r="337" spans="1:7" ht="15" customHeight="1" x14ac:dyDescent="0.25">
      <c r="A337" s="66" t="s">
        <v>588</v>
      </c>
      <c r="B337" s="38" t="s">
        <v>206</v>
      </c>
      <c r="C337" s="8" t="s">
        <v>30</v>
      </c>
      <c r="D337" s="8">
        <v>5</v>
      </c>
      <c r="E337" s="36"/>
      <c r="F337" s="15"/>
      <c r="G337" s="15">
        <f t="shared" si="21"/>
        <v>0</v>
      </c>
    </row>
    <row r="338" spans="1:7" ht="15" customHeight="1" x14ac:dyDescent="0.25">
      <c r="A338" s="66" t="s">
        <v>589</v>
      </c>
      <c r="B338" s="38" t="s">
        <v>207</v>
      </c>
      <c r="C338" s="8" t="s">
        <v>30</v>
      </c>
      <c r="D338" s="8">
        <v>5</v>
      </c>
      <c r="E338" s="36"/>
      <c r="F338" s="15"/>
      <c r="G338" s="15">
        <f t="shared" si="21"/>
        <v>0</v>
      </c>
    </row>
    <row r="339" spans="1:7" ht="15" customHeight="1" x14ac:dyDescent="0.25">
      <c r="A339" s="66" t="s">
        <v>590</v>
      </c>
      <c r="B339" s="38" t="s">
        <v>208</v>
      </c>
      <c r="C339" s="8" t="s">
        <v>30</v>
      </c>
      <c r="D339" s="8">
        <v>5</v>
      </c>
      <c r="E339" s="36"/>
      <c r="F339" s="3"/>
      <c r="G339" s="15">
        <f t="shared" si="21"/>
        <v>0</v>
      </c>
    </row>
    <row r="340" spans="1:7" ht="15" customHeight="1" x14ac:dyDescent="0.25">
      <c r="A340" s="66" t="s">
        <v>591</v>
      </c>
      <c r="B340" s="38" t="s">
        <v>209</v>
      </c>
      <c r="C340" s="8" t="s">
        <v>30</v>
      </c>
      <c r="D340" s="8">
        <v>5</v>
      </c>
      <c r="E340" s="36"/>
      <c r="F340" s="15"/>
      <c r="G340" s="15">
        <f t="shared" si="21"/>
        <v>0</v>
      </c>
    </row>
    <row r="341" spans="1:7" ht="15" customHeight="1" x14ac:dyDescent="0.25">
      <c r="A341" s="66" t="s">
        <v>592</v>
      </c>
      <c r="B341" s="38" t="s">
        <v>210</v>
      </c>
      <c r="C341" s="8" t="s">
        <v>30</v>
      </c>
      <c r="D341" s="8">
        <v>5</v>
      </c>
      <c r="E341" s="36"/>
      <c r="F341" s="15"/>
      <c r="G341" s="15">
        <f t="shared" si="21"/>
        <v>0</v>
      </c>
    </row>
    <row r="342" spans="1:7" ht="15" customHeight="1" x14ac:dyDescent="0.25">
      <c r="A342" s="66" t="s">
        <v>593</v>
      </c>
      <c r="B342" s="38" t="s">
        <v>211</v>
      </c>
      <c r="C342" s="8" t="s">
        <v>30</v>
      </c>
      <c r="D342" s="8">
        <v>5</v>
      </c>
      <c r="E342" s="36"/>
      <c r="F342" s="15"/>
      <c r="G342" s="15">
        <f t="shared" si="21"/>
        <v>0</v>
      </c>
    </row>
    <row r="343" spans="1:7" ht="15" customHeight="1" x14ac:dyDescent="0.25">
      <c r="A343" s="66" t="s">
        <v>594</v>
      </c>
      <c r="B343" s="38" t="s">
        <v>212</v>
      </c>
      <c r="C343" s="8" t="s">
        <v>30</v>
      </c>
      <c r="D343" s="8">
        <v>5</v>
      </c>
      <c r="E343" s="36"/>
      <c r="F343" s="15"/>
      <c r="G343" s="15">
        <f t="shared" si="21"/>
        <v>0</v>
      </c>
    </row>
    <row r="344" spans="1:7" ht="15" customHeight="1" x14ac:dyDescent="0.25">
      <c r="A344" s="66" t="s">
        <v>595</v>
      </c>
      <c r="B344" s="38" t="s">
        <v>213</v>
      </c>
      <c r="C344" s="8" t="s">
        <v>30</v>
      </c>
      <c r="D344" s="8">
        <v>5</v>
      </c>
      <c r="E344" s="36"/>
      <c r="F344" s="15"/>
      <c r="G344" s="15">
        <f t="shared" si="21"/>
        <v>0</v>
      </c>
    </row>
    <row r="345" spans="1:7" ht="15" customHeight="1" x14ac:dyDescent="0.25">
      <c r="A345" s="66" t="s">
        <v>596</v>
      </c>
      <c r="B345" s="39" t="s">
        <v>214</v>
      </c>
      <c r="C345" s="8" t="s">
        <v>30</v>
      </c>
      <c r="D345" s="8">
        <v>100</v>
      </c>
      <c r="E345" s="36"/>
      <c r="F345" s="15"/>
      <c r="G345" s="15">
        <f t="shared" si="21"/>
        <v>0</v>
      </c>
    </row>
    <row r="346" spans="1:7" ht="15" customHeight="1" x14ac:dyDescent="0.25">
      <c r="A346" s="66" t="s">
        <v>597</v>
      </c>
      <c r="B346" s="39" t="s">
        <v>215</v>
      </c>
      <c r="C346" s="8" t="s">
        <v>30</v>
      </c>
      <c r="D346" s="8">
        <v>100</v>
      </c>
      <c r="E346" s="36"/>
      <c r="F346" s="15"/>
      <c r="G346" s="15">
        <f t="shared" si="21"/>
        <v>0</v>
      </c>
    </row>
    <row r="347" spans="1:7" ht="15" customHeight="1" x14ac:dyDescent="0.25">
      <c r="A347" s="66" t="s">
        <v>598</v>
      </c>
      <c r="B347" s="39" t="s">
        <v>216</v>
      </c>
      <c r="C347" s="8" t="s">
        <v>30</v>
      </c>
      <c r="D347" s="8">
        <v>20</v>
      </c>
      <c r="E347" s="36"/>
      <c r="F347" s="15"/>
      <c r="G347" s="15">
        <f t="shared" si="21"/>
        <v>0</v>
      </c>
    </row>
    <row r="348" spans="1:7" ht="15" customHeight="1" x14ac:dyDescent="0.25">
      <c r="A348" s="66" t="s">
        <v>599</v>
      </c>
      <c r="B348" s="39" t="s">
        <v>217</v>
      </c>
      <c r="C348" s="8" t="s">
        <v>30</v>
      </c>
      <c r="D348" s="8">
        <v>20</v>
      </c>
      <c r="E348" s="36"/>
      <c r="F348" s="15"/>
      <c r="G348" s="15">
        <f t="shared" si="21"/>
        <v>0</v>
      </c>
    </row>
    <row r="349" spans="1:7" ht="15" customHeight="1" x14ac:dyDescent="0.25">
      <c r="A349" s="66" t="s">
        <v>600</v>
      </c>
      <c r="B349" s="23" t="s">
        <v>218</v>
      </c>
      <c r="C349" s="8" t="s">
        <v>30</v>
      </c>
      <c r="D349" s="8">
        <v>5</v>
      </c>
      <c r="E349" s="36"/>
      <c r="F349" s="15"/>
      <c r="G349" s="15">
        <f t="shared" si="21"/>
        <v>0</v>
      </c>
    </row>
    <row r="350" spans="1:7" ht="15" customHeight="1" x14ac:dyDescent="0.25">
      <c r="A350" s="66" t="s">
        <v>601</v>
      </c>
      <c r="B350" s="39" t="s">
        <v>219</v>
      </c>
      <c r="C350" s="8" t="s">
        <v>30</v>
      </c>
      <c r="D350" s="8">
        <v>5</v>
      </c>
      <c r="E350" s="36"/>
      <c r="F350" s="15"/>
      <c r="G350" s="15">
        <f t="shared" si="21"/>
        <v>0</v>
      </c>
    </row>
    <row r="351" spans="1:7" ht="15" customHeight="1" x14ac:dyDescent="0.25">
      <c r="A351" s="66" t="s">
        <v>602</v>
      </c>
      <c r="B351" s="39" t="s">
        <v>220</v>
      </c>
      <c r="C351" s="8" t="s">
        <v>30</v>
      </c>
      <c r="D351" s="8">
        <v>5</v>
      </c>
      <c r="E351" s="36"/>
      <c r="F351" s="15"/>
      <c r="G351" s="15">
        <f t="shared" si="21"/>
        <v>0</v>
      </c>
    </row>
    <row r="352" spans="1:7" ht="15" customHeight="1" x14ac:dyDescent="0.25">
      <c r="A352" s="66" t="s">
        <v>603</v>
      </c>
      <c r="B352" s="39" t="s">
        <v>221</v>
      </c>
      <c r="C352" s="8" t="s">
        <v>30</v>
      </c>
      <c r="D352" s="8">
        <v>5</v>
      </c>
      <c r="E352" s="36"/>
      <c r="F352" s="15"/>
      <c r="G352" s="15">
        <f t="shared" si="21"/>
        <v>0</v>
      </c>
    </row>
    <row r="353" spans="1:7" ht="15" customHeight="1" x14ac:dyDescent="0.25">
      <c r="A353" s="66" t="s">
        <v>604</v>
      </c>
      <c r="B353" s="39" t="s">
        <v>222</v>
      </c>
      <c r="C353" s="8" t="s">
        <v>30</v>
      </c>
      <c r="D353" s="8">
        <v>5</v>
      </c>
      <c r="E353" s="36"/>
      <c r="F353" s="15"/>
      <c r="G353" s="15">
        <f t="shared" si="21"/>
        <v>0</v>
      </c>
    </row>
    <row r="354" spans="1:7" x14ac:dyDescent="0.25">
      <c r="A354" s="106"/>
      <c r="B354" s="107"/>
      <c r="C354" s="107"/>
      <c r="D354" s="108"/>
      <c r="E354" s="109" t="s">
        <v>171</v>
      </c>
      <c r="F354" s="110"/>
      <c r="G354" s="47">
        <v>0</v>
      </c>
    </row>
    <row r="355" spans="1:7" ht="15" customHeight="1" x14ac:dyDescent="0.25">
      <c r="A355" s="101" t="s">
        <v>693</v>
      </c>
      <c r="B355" s="101"/>
      <c r="C355" s="101"/>
      <c r="D355" s="101"/>
      <c r="E355" s="101"/>
      <c r="F355" s="101"/>
      <c r="G355" s="101"/>
    </row>
    <row r="356" spans="1:7" x14ac:dyDescent="0.25">
      <c r="A356" s="67" t="s">
        <v>617</v>
      </c>
      <c r="B356" s="90" t="s">
        <v>664</v>
      </c>
      <c r="C356" s="41"/>
      <c r="D356" s="42">
        <v>10</v>
      </c>
      <c r="E356" s="36"/>
      <c r="F356" s="88"/>
      <c r="G356" s="15">
        <f t="shared" ref="G356:G384" si="22">D356*F356</f>
        <v>0</v>
      </c>
    </row>
    <row r="357" spans="1:7" x14ac:dyDescent="0.25">
      <c r="A357" s="67" t="s">
        <v>618</v>
      </c>
      <c r="B357" s="90" t="s">
        <v>665</v>
      </c>
      <c r="C357" s="41"/>
      <c r="D357" s="42">
        <v>10</v>
      </c>
      <c r="E357" s="36"/>
      <c r="F357" s="88"/>
      <c r="G357" s="15">
        <f t="shared" si="22"/>
        <v>0</v>
      </c>
    </row>
    <row r="358" spans="1:7" x14ac:dyDescent="0.25">
      <c r="A358" s="67" t="s">
        <v>619</v>
      </c>
      <c r="B358" s="90" t="s">
        <v>666</v>
      </c>
      <c r="C358" s="41"/>
      <c r="D358" s="42">
        <v>5</v>
      </c>
      <c r="E358" s="36"/>
      <c r="F358" s="88"/>
      <c r="G358" s="15">
        <f t="shared" si="22"/>
        <v>0</v>
      </c>
    </row>
    <row r="359" spans="1:7" x14ac:dyDescent="0.25">
      <c r="A359" s="67" t="s">
        <v>620</v>
      </c>
      <c r="B359" s="90" t="s">
        <v>667</v>
      </c>
      <c r="C359" s="41"/>
      <c r="D359" s="42">
        <v>5</v>
      </c>
      <c r="E359" s="36"/>
      <c r="F359" s="88"/>
      <c r="G359" s="15">
        <f t="shared" si="22"/>
        <v>0</v>
      </c>
    </row>
    <row r="360" spans="1:7" x14ac:dyDescent="0.25">
      <c r="A360" s="67" t="s">
        <v>621</v>
      </c>
      <c r="B360" s="90" t="s">
        <v>668</v>
      </c>
      <c r="C360" s="41"/>
      <c r="D360" s="42">
        <v>5</v>
      </c>
      <c r="E360" s="36"/>
      <c r="F360" s="88"/>
      <c r="G360" s="15">
        <f t="shared" si="22"/>
        <v>0</v>
      </c>
    </row>
    <row r="361" spans="1:7" x14ac:dyDescent="0.25">
      <c r="A361" s="67" t="s">
        <v>622</v>
      </c>
      <c r="B361" s="90" t="s">
        <v>669</v>
      </c>
      <c r="C361" s="41"/>
      <c r="D361" s="42">
        <v>5</v>
      </c>
      <c r="E361" s="36"/>
      <c r="F361" s="88"/>
      <c r="G361" s="15">
        <f t="shared" si="22"/>
        <v>0</v>
      </c>
    </row>
    <row r="362" spans="1:7" x14ac:dyDescent="0.25">
      <c r="A362" s="67" t="s">
        <v>623</v>
      </c>
      <c r="B362" s="90" t="s">
        <v>670</v>
      </c>
      <c r="C362" s="41"/>
      <c r="D362" s="42">
        <v>30</v>
      </c>
      <c r="E362" s="36"/>
      <c r="F362" s="88"/>
      <c r="G362" s="15">
        <f t="shared" si="22"/>
        <v>0</v>
      </c>
    </row>
    <row r="363" spans="1:7" x14ac:dyDescent="0.25">
      <c r="A363" s="67" t="s">
        <v>624</v>
      </c>
      <c r="B363" s="90" t="s">
        <v>671</v>
      </c>
      <c r="C363" s="41"/>
      <c r="D363" s="42">
        <v>10</v>
      </c>
      <c r="E363" s="36"/>
      <c r="F363" s="88"/>
      <c r="G363" s="15">
        <f t="shared" si="22"/>
        <v>0</v>
      </c>
    </row>
    <row r="364" spans="1:7" x14ac:dyDescent="0.25">
      <c r="A364" s="67" t="s">
        <v>625</v>
      </c>
      <c r="B364" s="90" t="s">
        <v>672</v>
      </c>
      <c r="C364" s="41"/>
      <c r="D364" s="42">
        <v>5</v>
      </c>
      <c r="E364" s="36"/>
      <c r="F364" s="88"/>
      <c r="G364" s="15">
        <f t="shared" si="22"/>
        <v>0</v>
      </c>
    </row>
    <row r="365" spans="1:7" x14ac:dyDescent="0.25">
      <c r="A365" s="67" t="s">
        <v>626</v>
      </c>
      <c r="B365" s="90" t="s">
        <v>673</v>
      </c>
      <c r="C365" s="41"/>
      <c r="D365" s="42">
        <v>5</v>
      </c>
      <c r="E365" s="36"/>
      <c r="F365" s="88"/>
      <c r="G365" s="15">
        <f t="shared" si="22"/>
        <v>0</v>
      </c>
    </row>
    <row r="366" spans="1:7" x14ac:dyDescent="0.25">
      <c r="A366" s="67" t="s">
        <v>627</v>
      </c>
      <c r="B366" s="90" t="s">
        <v>674</v>
      </c>
      <c r="C366" s="41"/>
      <c r="D366" s="42">
        <v>5</v>
      </c>
      <c r="E366" s="36"/>
      <c r="F366" s="88"/>
      <c r="G366" s="15">
        <f t="shared" si="22"/>
        <v>0</v>
      </c>
    </row>
    <row r="367" spans="1:7" x14ac:dyDescent="0.25">
      <c r="A367" s="67" t="s">
        <v>628</v>
      </c>
      <c r="B367" s="90" t="s">
        <v>675</v>
      </c>
      <c r="C367" s="41"/>
      <c r="D367" s="42">
        <v>5</v>
      </c>
      <c r="E367" s="36"/>
      <c r="F367" s="88"/>
      <c r="G367" s="15">
        <f t="shared" si="22"/>
        <v>0</v>
      </c>
    </row>
    <row r="368" spans="1:7" x14ac:dyDescent="0.25">
      <c r="A368" s="67" t="s">
        <v>694</v>
      </c>
      <c r="B368" s="90" t="s">
        <v>676</v>
      </c>
      <c r="C368" s="41"/>
      <c r="D368" s="42">
        <v>5</v>
      </c>
      <c r="E368" s="36"/>
      <c r="F368" s="88"/>
      <c r="G368" s="15">
        <f t="shared" si="22"/>
        <v>0</v>
      </c>
    </row>
    <row r="369" spans="1:7" x14ac:dyDescent="0.25">
      <c r="A369" s="67" t="s">
        <v>695</v>
      </c>
      <c r="B369" s="90" t="s">
        <v>677</v>
      </c>
      <c r="C369" s="41"/>
      <c r="D369" s="42">
        <v>5</v>
      </c>
      <c r="E369" s="36"/>
      <c r="F369" s="88"/>
      <c r="G369" s="15">
        <f t="shared" si="22"/>
        <v>0</v>
      </c>
    </row>
    <row r="370" spans="1:7" x14ac:dyDescent="0.25">
      <c r="A370" s="67" t="s">
        <v>696</v>
      </c>
      <c r="B370" s="90" t="s">
        <v>678</v>
      </c>
      <c r="C370" s="41"/>
      <c r="D370" s="42">
        <v>5</v>
      </c>
      <c r="E370" s="36"/>
      <c r="F370" s="88"/>
      <c r="G370" s="15">
        <f t="shared" si="22"/>
        <v>0</v>
      </c>
    </row>
    <row r="371" spans="1:7" x14ac:dyDescent="0.25">
      <c r="A371" s="67" t="s">
        <v>697</v>
      </c>
      <c r="B371" s="90" t="s">
        <v>679</v>
      </c>
      <c r="C371" s="41"/>
      <c r="D371" s="42">
        <v>5</v>
      </c>
      <c r="E371" s="36"/>
      <c r="F371" s="88"/>
      <c r="G371" s="15">
        <f t="shared" si="22"/>
        <v>0</v>
      </c>
    </row>
    <row r="372" spans="1:7" ht="23.25" x14ac:dyDescent="0.25">
      <c r="A372" s="67" t="s">
        <v>698</v>
      </c>
      <c r="B372" s="90" t="s">
        <v>680</v>
      </c>
      <c r="C372" s="41"/>
      <c r="D372" s="42">
        <v>5</v>
      </c>
      <c r="E372" s="36"/>
      <c r="F372" s="88"/>
      <c r="G372" s="15">
        <f t="shared" si="22"/>
        <v>0</v>
      </c>
    </row>
    <row r="373" spans="1:7" ht="23.25" x14ac:dyDescent="0.25">
      <c r="A373" s="67" t="s">
        <v>699</v>
      </c>
      <c r="B373" s="90" t="s">
        <v>681</v>
      </c>
      <c r="C373" s="41"/>
      <c r="D373" s="42">
        <v>5</v>
      </c>
      <c r="E373" s="36"/>
      <c r="F373" s="88"/>
      <c r="G373" s="15">
        <f t="shared" si="22"/>
        <v>0</v>
      </c>
    </row>
    <row r="374" spans="1:7" ht="23.25" x14ac:dyDescent="0.25">
      <c r="A374" s="67" t="s">
        <v>700</v>
      </c>
      <c r="B374" s="90" t="s">
        <v>682</v>
      </c>
      <c r="C374" s="41"/>
      <c r="D374" s="42">
        <v>5</v>
      </c>
      <c r="E374" s="36"/>
      <c r="F374" s="88"/>
      <c r="G374" s="15">
        <f t="shared" si="22"/>
        <v>0</v>
      </c>
    </row>
    <row r="375" spans="1:7" ht="23.25" x14ac:dyDescent="0.25">
      <c r="A375" s="67" t="s">
        <v>701</v>
      </c>
      <c r="B375" s="90" t="s">
        <v>683</v>
      </c>
      <c r="C375" s="41"/>
      <c r="D375" s="42">
        <v>5</v>
      </c>
      <c r="E375" s="36"/>
      <c r="F375" s="88"/>
      <c r="G375" s="15">
        <f t="shared" si="22"/>
        <v>0</v>
      </c>
    </row>
    <row r="376" spans="1:7" ht="23.25" x14ac:dyDescent="0.25">
      <c r="A376" s="67" t="s">
        <v>702</v>
      </c>
      <c r="B376" s="90" t="s">
        <v>684</v>
      </c>
      <c r="C376" s="41"/>
      <c r="D376" s="42">
        <v>5</v>
      </c>
      <c r="E376" s="36"/>
      <c r="F376" s="88"/>
      <c r="G376" s="15">
        <f t="shared" si="22"/>
        <v>0</v>
      </c>
    </row>
    <row r="377" spans="1:7" x14ac:dyDescent="0.25">
      <c r="A377" s="67" t="s">
        <v>703</v>
      </c>
      <c r="B377" s="90" t="s">
        <v>685</v>
      </c>
      <c r="C377" s="41"/>
      <c r="D377" s="42">
        <v>5</v>
      </c>
      <c r="E377" s="36"/>
      <c r="F377" s="88"/>
      <c r="G377" s="15">
        <f t="shared" si="22"/>
        <v>0</v>
      </c>
    </row>
    <row r="378" spans="1:7" x14ac:dyDescent="0.25">
      <c r="A378" s="67" t="s">
        <v>704</v>
      </c>
      <c r="B378" s="90" t="s">
        <v>686</v>
      </c>
      <c r="C378" s="41"/>
      <c r="D378" s="42">
        <v>5</v>
      </c>
      <c r="E378" s="36"/>
      <c r="F378" s="88"/>
      <c r="G378" s="15">
        <f t="shared" si="22"/>
        <v>0</v>
      </c>
    </row>
    <row r="379" spans="1:7" x14ac:dyDescent="0.25">
      <c r="A379" s="67" t="s">
        <v>705</v>
      </c>
      <c r="B379" s="90" t="s">
        <v>687</v>
      </c>
      <c r="C379" s="41"/>
      <c r="D379" s="42">
        <v>20</v>
      </c>
      <c r="E379" s="36"/>
      <c r="F379" s="88"/>
      <c r="G379" s="15">
        <f t="shared" si="22"/>
        <v>0</v>
      </c>
    </row>
    <row r="380" spans="1:7" x14ac:dyDescent="0.25">
      <c r="A380" s="67" t="s">
        <v>706</v>
      </c>
      <c r="B380" s="90" t="s">
        <v>688</v>
      </c>
      <c r="C380" s="41"/>
      <c r="D380" s="42">
        <v>5</v>
      </c>
      <c r="E380" s="36"/>
      <c r="F380" s="88"/>
      <c r="G380" s="15">
        <f t="shared" si="22"/>
        <v>0</v>
      </c>
    </row>
    <row r="381" spans="1:7" x14ac:dyDescent="0.25">
      <c r="A381" s="67" t="s">
        <v>707</v>
      </c>
      <c r="B381" s="90" t="s">
        <v>689</v>
      </c>
      <c r="C381" s="41"/>
      <c r="D381" s="42">
        <v>5</v>
      </c>
      <c r="E381" s="36"/>
      <c r="F381" s="88"/>
      <c r="G381" s="15">
        <f t="shared" si="22"/>
        <v>0</v>
      </c>
    </row>
    <row r="382" spans="1:7" x14ac:dyDescent="0.25">
      <c r="A382" s="67" t="s">
        <v>708</v>
      </c>
      <c r="B382" s="90" t="s">
        <v>690</v>
      </c>
      <c r="C382" s="41"/>
      <c r="D382" s="42">
        <v>5</v>
      </c>
      <c r="E382" s="36"/>
      <c r="F382" s="88"/>
      <c r="G382" s="15">
        <f t="shared" si="22"/>
        <v>0</v>
      </c>
    </row>
    <row r="383" spans="1:7" x14ac:dyDescent="0.25">
      <c r="A383" s="67" t="s">
        <v>709</v>
      </c>
      <c r="B383" s="43" t="s">
        <v>691</v>
      </c>
      <c r="C383" s="41"/>
      <c r="D383" s="42">
        <v>5</v>
      </c>
      <c r="E383" s="36"/>
      <c r="F383" s="88"/>
      <c r="G383" s="15">
        <f t="shared" si="22"/>
        <v>0</v>
      </c>
    </row>
    <row r="384" spans="1:7" x14ac:dyDescent="0.25">
      <c r="A384" s="67" t="s">
        <v>710</v>
      </c>
      <c r="B384" s="91" t="s">
        <v>692</v>
      </c>
      <c r="C384" s="41"/>
      <c r="D384" s="42">
        <v>5</v>
      </c>
      <c r="E384" s="36"/>
      <c r="F384" s="88"/>
      <c r="G384" s="15">
        <f t="shared" si="22"/>
        <v>0</v>
      </c>
    </row>
    <row r="385" spans="1:8" x14ac:dyDescent="0.25">
      <c r="A385" s="67"/>
      <c r="B385" s="40"/>
      <c r="C385" s="41"/>
      <c r="D385" s="42"/>
      <c r="E385" s="31" t="s">
        <v>171</v>
      </c>
      <c r="G385" s="33">
        <f>SUM(G283:G353)</f>
        <v>0</v>
      </c>
    </row>
    <row r="386" spans="1:8" ht="26.25" customHeight="1" x14ac:dyDescent="0.25">
      <c r="A386" s="104" t="s">
        <v>17</v>
      </c>
      <c r="B386" s="104"/>
      <c r="C386" s="104"/>
      <c r="D386" s="104"/>
      <c r="E386" s="105" t="s">
        <v>18</v>
      </c>
      <c r="F386" s="105"/>
      <c r="G386" s="105"/>
      <c r="H386" s="43"/>
    </row>
    <row r="387" spans="1:8" ht="41.25" customHeight="1" x14ac:dyDescent="0.25">
      <c r="A387" s="72" t="s">
        <v>19</v>
      </c>
      <c r="B387" s="5" t="s">
        <v>20</v>
      </c>
      <c r="C387" s="5" t="s">
        <v>21</v>
      </c>
      <c r="D387" s="5" t="s">
        <v>22</v>
      </c>
      <c r="E387" s="6" t="s">
        <v>23</v>
      </c>
      <c r="F387" s="7" t="s">
        <v>24</v>
      </c>
      <c r="G387" s="7" t="s">
        <v>25</v>
      </c>
      <c r="H387" s="44"/>
    </row>
    <row r="388" spans="1:8" x14ac:dyDescent="0.25">
      <c r="A388" s="66">
        <v>1</v>
      </c>
      <c r="B388" s="8">
        <v>2</v>
      </c>
      <c r="C388" s="8">
        <v>3</v>
      </c>
      <c r="D388" s="8">
        <v>4</v>
      </c>
      <c r="E388" s="8">
        <v>5</v>
      </c>
      <c r="F388" s="9">
        <v>6</v>
      </c>
      <c r="G388" s="9"/>
    </row>
    <row r="389" spans="1:8" ht="15" customHeight="1" x14ac:dyDescent="0.25">
      <c r="A389" s="101" t="s">
        <v>711</v>
      </c>
      <c r="B389" s="101"/>
      <c r="C389" s="101"/>
      <c r="D389" s="101"/>
      <c r="E389" s="101"/>
      <c r="F389" s="101"/>
      <c r="G389" s="101"/>
      <c r="H389" s="45"/>
    </row>
    <row r="390" spans="1:8" ht="14.25" customHeight="1" x14ac:dyDescent="0.25">
      <c r="A390" s="66" t="s">
        <v>712</v>
      </c>
      <c r="B390" s="85" t="s">
        <v>605</v>
      </c>
      <c r="C390" s="8" t="s">
        <v>30</v>
      </c>
      <c r="D390" s="8">
        <v>30</v>
      </c>
      <c r="E390" s="55"/>
      <c r="F390" s="8"/>
      <c r="G390" s="15">
        <f t="shared" ref="G390:G401" si="23">D390*F390</f>
        <v>0</v>
      </c>
      <c r="H390" s="45"/>
    </row>
    <row r="391" spans="1:8" ht="14.25" customHeight="1" x14ac:dyDescent="0.25">
      <c r="A391" s="66" t="s">
        <v>713</v>
      </c>
      <c r="B391" s="85" t="s">
        <v>606</v>
      </c>
      <c r="C391" s="8" t="s">
        <v>30</v>
      </c>
      <c r="D391" s="8">
        <v>30</v>
      </c>
      <c r="E391" s="55"/>
      <c r="F391" s="8"/>
      <c r="G391" s="15">
        <f t="shared" si="23"/>
        <v>0</v>
      </c>
      <c r="H391" s="45"/>
    </row>
    <row r="392" spans="1:8" ht="15.75" customHeight="1" x14ac:dyDescent="0.25">
      <c r="A392" s="66" t="s">
        <v>714</v>
      </c>
      <c r="B392" s="85" t="s">
        <v>607</v>
      </c>
      <c r="C392" s="8" t="s">
        <v>30</v>
      </c>
      <c r="D392" s="8">
        <v>30</v>
      </c>
      <c r="E392" s="55"/>
      <c r="F392" s="8"/>
      <c r="G392" s="15">
        <f t="shared" si="23"/>
        <v>0</v>
      </c>
      <c r="H392" s="45"/>
    </row>
    <row r="393" spans="1:8" ht="14.25" customHeight="1" x14ac:dyDescent="0.25">
      <c r="A393" s="66" t="s">
        <v>715</v>
      </c>
      <c r="B393" s="85" t="s">
        <v>608</v>
      </c>
      <c r="C393" s="8" t="s">
        <v>30</v>
      </c>
      <c r="D393" s="8">
        <v>5</v>
      </c>
      <c r="E393" s="55"/>
      <c r="F393" s="8"/>
      <c r="G393" s="15">
        <f t="shared" si="23"/>
        <v>0</v>
      </c>
      <c r="H393" s="45"/>
    </row>
    <row r="394" spans="1:8" ht="14.25" customHeight="1" x14ac:dyDescent="0.25">
      <c r="A394" s="66" t="s">
        <v>716</v>
      </c>
      <c r="B394" s="85" t="s">
        <v>609</v>
      </c>
      <c r="C394" s="8" t="s">
        <v>30</v>
      </c>
      <c r="D394" s="8">
        <v>5</v>
      </c>
      <c r="E394" s="55"/>
      <c r="F394" s="8"/>
      <c r="G394" s="15">
        <f t="shared" si="23"/>
        <v>0</v>
      </c>
      <c r="H394" s="45"/>
    </row>
    <row r="395" spans="1:8" ht="15.75" customHeight="1" x14ac:dyDescent="0.25">
      <c r="A395" s="66" t="s">
        <v>717</v>
      </c>
      <c r="B395" s="85" t="s">
        <v>610</v>
      </c>
      <c r="C395" s="8" t="s">
        <v>30</v>
      </c>
      <c r="D395" s="8">
        <v>5</v>
      </c>
      <c r="E395" s="55"/>
      <c r="F395" s="8"/>
      <c r="G395" s="15">
        <f t="shared" si="23"/>
        <v>0</v>
      </c>
      <c r="H395" s="45"/>
    </row>
    <row r="396" spans="1:8" ht="15" customHeight="1" x14ac:dyDescent="0.25">
      <c r="A396" s="66" t="s">
        <v>718</v>
      </c>
      <c r="B396" s="85" t="s">
        <v>611</v>
      </c>
      <c r="C396" s="8" t="s">
        <v>30</v>
      </c>
      <c r="D396" s="8">
        <v>15</v>
      </c>
      <c r="E396" s="55"/>
      <c r="F396" s="8"/>
      <c r="G396" s="15">
        <f t="shared" si="23"/>
        <v>0</v>
      </c>
      <c r="H396" s="45"/>
    </row>
    <row r="397" spans="1:8" ht="15.75" customHeight="1" x14ac:dyDescent="0.25">
      <c r="A397" s="66" t="s">
        <v>719</v>
      </c>
      <c r="B397" s="85" t="s">
        <v>612</v>
      </c>
      <c r="C397" s="8" t="s">
        <v>30</v>
      </c>
      <c r="D397" s="8">
        <v>5</v>
      </c>
      <c r="E397" s="55"/>
      <c r="F397" s="8"/>
      <c r="G397" s="15">
        <f t="shared" si="23"/>
        <v>0</v>
      </c>
      <c r="H397" s="45"/>
    </row>
    <row r="398" spans="1:8" ht="14.25" customHeight="1" x14ac:dyDescent="0.25">
      <c r="A398" s="66" t="s">
        <v>720</v>
      </c>
      <c r="B398" s="85" t="s">
        <v>613</v>
      </c>
      <c r="C398" s="8" t="s">
        <v>30</v>
      </c>
      <c r="D398" s="8">
        <v>5</v>
      </c>
      <c r="E398" s="55"/>
      <c r="F398" s="8"/>
      <c r="G398" s="15">
        <f t="shared" si="23"/>
        <v>0</v>
      </c>
      <c r="H398" s="45"/>
    </row>
    <row r="399" spans="1:8" ht="15" customHeight="1" x14ac:dyDescent="0.25">
      <c r="A399" s="66" t="s">
        <v>721</v>
      </c>
      <c r="B399" s="46" t="s">
        <v>614</v>
      </c>
      <c r="C399" s="8" t="s">
        <v>30</v>
      </c>
      <c r="D399" s="8">
        <v>300</v>
      </c>
      <c r="E399" s="55"/>
      <c r="F399" s="8"/>
      <c r="G399" s="15">
        <f t="shared" si="23"/>
        <v>0</v>
      </c>
      <c r="H399" s="45"/>
    </row>
    <row r="400" spans="1:8" ht="18" customHeight="1" x14ac:dyDescent="0.25">
      <c r="A400" s="66" t="s">
        <v>722</v>
      </c>
      <c r="B400" s="86" t="s">
        <v>615</v>
      </c>
      <c r="C400" s="8" t="s">
        <v>30</v>
      </c>
      <c r="D400" s="8">
        <v>5</v>
      </c>
      <c r="E400" s="55"/>
      <c r="F400" s="8"/>
      <c r="G400" s="15">
        <f t="shared" si="23"/>
        <v>0</v>
      </c>
      <c r="H400" s="45"/>
    </row>
    <row r="401" spans="1:8" ht="15.75" customHeight="1" x14ac:dyDescent="0.25">
      <c r="A401" s="66" t="s">
        <v>723</v>
      </c>
      <c r="B401" s="86" t="s">
        <v>616</v>
      </c>
      <c r="C401" s="8" t="s">
        <v>30</v>
      </c>
      <c r="D401" s="8">
        <v>5</v>
      </c>
      <c r="E401" s="55"/>
      <c r="F401" s="8"/>
      <c r="G401" s="15">
        <f t="shared" si="23"/>
        <v>0</v>
      </c>
      <c r="H401" s="45"/>
    </row>
    <row r="402" spans="1:8" ht="24.75" customHeight="1" x14ac:dyDescent="0.25">
      <c r="A402" s="106"/>
      <c r="B402" s="107"/>
      <c r="C402" s="107"/>
      <c r="D402" s="108"/>
      <c r="E402" s="109" t="s">
        <v>171</v>
      </c>
      <c r="F402" s="110"/>
      <c r="G402" s="47">
        <v>0</v>
      </c>
      <c r="H402" s="45"/>
    </row>
    <row r="403" spans="1:8" ht="39" customHeight="1" x14ac:dyDescent="0.25">
      <c r="A403" s="111" t="s">
        <v>223</v>
      </c>
      <c r="B403" s="111"/>
      <c r="C403" s="111"/>
      <c r="D403" s="111"/>
      <c r="E403" s="111"/>
      <c r="F403" s="111"/>
      <c r="G403" s="111"/>
      <c r="H403" s="45"/>
    </row>
    <row r="404" spans="1:8" x14ac:dyDescent="0.25">
      <c r="A404" s="75" t="s">
        <v>224</v>
      </c>
      <c r="B404" s="48"/>
      <c r="C404" s="49"/>
      <c r="D404" s="48"/>
      <c r="E404" s="48"/>
      <c r="F404" s="48"/>
      <c r="G404" s="48"/>
      <c r="H404" s="45"/>
    </row>
    <row r="405" spans="1:8" x14ac:dyDescent="0.25">
      <c r="A405" s="75" t="s">
        <v>261</v>
      </c>
      <c r="B405" s="48"/>
      <c r="C405" s="49"/>
      <c r="D405" s="48"/>
      <c r="E405" s="48"/>
      <c r="F405" s="48"/>
      <c r="G405" s="48" t="s">
        <v>225</v>
      </c>
      <c r="H405" s="45"/>
    </row>
    <row r="406" spans="1:8" x14ac:dyDescent="0.25">
      <c r="A406" s="75" t="s">
        <v>226</v>
      </c>
      <c r="B406" s="50"/>
      <c r="C406" s="45"/>
      <c r="D406" s="51"/>
      <c r="E406" s="51"/>
      <c r="G406" s="52"/>
    </row>
  </sheetData>
  <mergeCells count="32">
    <mergeCell ref="A402:D402"/>
    <mergeCell ref="E402:F402"/>
    <mergeCell ref="A403:G403"/>
    <mergeCell ref="A279:D279"/>
    <mergeCell ref="E279:G279"/>
    <mergeCell ref="A282:G282"/>
    <mergeCell ref="A386:D386"/>
    <mergeCell ref="E386:G386"/>
    <mergeCell ref="A389:G389"/>
    <mergeCell ref="A354:D354"/>
    <mergeCell ref="E354:F354"/>
    <mergeCell ref="A355:G355"/>
    <mergeCell ref="A272:G272"/>
    <mergeCell ref="B7:F7"/>
    <mergeCell ref="B8:F8"/>
    <mergeCell ref="B9:F9"/>
    <mergeCell ref="B10:F10"/>
    <mergeCell ref="B11:F11"/>
    <mergeCell ref="B12:F12"/>
    <mergeCell ref="A15:D15"/>
    <mergeCell ref="E15:G15"/>
    <mergeCell ref="A18:G18"/>
    <mergeCell ref="A269:D269"/>
    <mergeCell ref="E269:G269"/>
    <mergeCell ref="B6:F6"/>
    <mergeCell ref="B13:F13"/>
    <mergeCell ref="B14:F14"/>
    <mergeCell ref="D1:G1"/>
    <mergeCell ref="A2:G2"/>
    <mergeCell ref="A3:G3"/>
    <mergeCell ref="A4:B4"/>
    <mergeCell ref="B5:F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24626-2E01-4E4E-8693-C903450CBE91}">
  <dimension ref="A1"/>
  <sheetViews>
    <sheetView workbookViewId="0"/>
  </sheetViews>
  <sheetFormatPr defaultRowHeight="15" x14ac:dyDescent="0.25"/>
  <cols>
    <col min="1" max="1" width="19"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Aija Jēkabsone-Lasenberga</dc:creator>
  <cp:lastModifiedBy>Diana Amerika</cp:lastModifiedBy>
  <dcterms:created xsi:type="dcterms:W3CDTF">2025-02-27T06:24:13Z</dcterms:created>
  <dcterms:modified xsi:type="dcterms:W3CDTF">2025-03-04T11:00:07Z</dcterms:modified>
</cp:coreProperties>
</file>